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95" windowWidth="9420" windowHeight="4890" activeTab="10"/>
  </bookViews>
  <sheets>
    <sheet name="1 кл.." sheetId="59" r:id="rId1"/>
    <sheet name="2 кл.." sheetId="51" r:id="rId2"/>
    <sheet name=" 3 кл.." sheetId="55" r:id="rId3"/>
    <sheet name="4 кл.." sheetId="54" r:id="rId4"/>
    <sheet name="5 кл.." sheetId="60" r:id="rId5"/>
    <sheet name="6 кл..  " sheetId="56" r:id="rId6"/>
    <sheet name="7 кл.." sheetId="57" r:id="rId7"/>
    <sheet name="8 кл.." sheetId="58" r:id="rId8"/>
    <sheet name="9 кл.." sheetId="38" r:id="rId9"/>
    <sheet name="10а (унив.)" sheetId="61" r:id="rId10"/>
    <sheet name="11 (унив.)" sheetId="63" r:id="rId11"/>
  </sheets>
  <calcPr calcId="144525"/>
</workbook>
</file>

<file path=xl/calcChain.xml><?xml version="1.0" encoding="utf-8"?>
<calcChain xmlns="http://schemas.openxmlformats.org/spreadsheetml/2006/main">
  <c r="D30" i="60" l="1"/>
  <c r="E30" i="60" l="1"/>
  <c r="F30" i="38" l="1"/>
  <c r="D30" i="58" l="1"/>
  <c r="D30" i="57"/>
  <c r="E30" i="56"/>
  <c r="G30" i="60"/>
  <c r="F30" i="60"/>
  <c r="F9" i="63" l="1"/>
  <c r="F10" i="63"/>
  <c r="F11" i="63"/>
  <c r="F12" i="63"/>
  <c r="F13" i="63"/>
  <c r="F38" i="63" l="1"/>
  <c r="F37" i="63"/>
  <c r="F36" i="63"/>
  <c r="F35" i="63"/>
  <c r="F34" i="63"/>
  <c r="F32" i="63"/>
  <c r="F31" i="63"/>
  <c r="F30" i="63"/>
  <c r="F28" i="63"/>
  <c r="F27" i="63"/>
  <c r="D24" i="63"/>
  <c r="C24" i="63"/>
  <c r="F23" i="63"/>
  <c r="F22" i="63"/>
  <c r="F21" i="63"/>
  <c r="F20" i="63"/>
  <c r="F19" i="63"/>
  <c r="F17" i="63"/>
  <c r="F16" i="63"/>
  <c r="F15" i="63"/>
  <c r="F14" i="63"/>
  <c r="F24" i="63" l="1"/>
  <c r="I33" i="38"/>
  <c r="I32" i="38"/>
  <c r="I31" i="38"/>
  <c r="H36" i="38"/>
  <c r="G30" i="38"/>
  <c r="G36" i="38" s="1"/>
  <c r="F36" i="38"/>
  <c r="E30" i="38"/>
  <c r="E36" i="38" s="1"/>
  <c r="I29" i="38"/>
  <c r="I28" i="38"/>
  <c r="I27" i="38"/>
  <c r="I26" i="38"/>
  <c r="I25" i="38"/>
  <c r="I24" i="38"/>
  <c r="I23" i="38"/>
  <c r="I22" i="38"/>
  <c r="I21" i="38"/>
  <c r="I20" i="38"/>
  <c r="I19" i="38"/>
  <c r="I18" i="38"/>
  <c r="I17" i="38"/>
  <c r="I16" i="38"/>
  <c r="I15" i="38"/>
  <c r="I13" i="38"/>
  <c r="I10" i="38"/>
  <c r="I9" i="38"/>
  <c r="I9" i="58"/>
  <c r="I10" i="58"/>
  <c r="I13" i="58"/>
  <c r="I15" i="58"/>
  <c r="I16" i="58"/>
  <c r="I17" i="58"/>
  <c r="I18" i="58"/>
  <c r="I19" i="58"/>
  <c r="I20" i="58"/>
  <c r="I21" i="58"/>
  <c r="I22" i="58"/>
  <c r="I23" i="58"/>
  <c r="I24" i="58"/>
  <c r="I25" i="58"/>
  <c r="I26" i="58"/>
  <c r="I27" i="58"/>
  <c r="I28" i="58"/>
  <c r="I29" i="58"/>
  <c r="E30" i="58"/>
  <c r="F30" i="58"/>
  <c r="G30" i="58"/>
  <c r="G37" i="58" s="1"/>
  <c r="H30" i="58"/>
  <c r="I31" i="58"/>
  <c r="I32" i="58"/>
  <c r="I33" i="58"/>
  <c r="I34" i="58"/>
  <c r="D37" i="58"/>
  <c r="F37" i="58"/>
  <c r="H37" i="58"/>
  <c r="I33" i="57"/>
  <c r="I31" i="57"/>
  <c r="H30" i="57"/>
  <c r="H38" i="57" s="1"/>
  <c r="G30" i="57"/>
  <c r="G38" i="57" s="1"/>
  <c r="F30" i="57"/>
  <c r="F38" i="57" s="1"/>
  <c r="E30" i="57"/>
  <c r="E38" i="57" s="1"/>
  <c r="D38" i="57"/>
  <c r="I29" i="57"/>
  <c r="I28" i="57"/>
  <c r="I27" i="57"/>
  <c r="I26" i="57"/>
  <c r="I25" i="57"/>
  <c r="I24" i="57"/>
  <c r="I23" i="57"/>
  <c r="I22" i="57"/>
  <c r="I21" i="57"/>
  <c r="I19" i="57"/>
  <c r="I18" i="57"/>
  <c r="I17" i="57"/>
  <c r="I16" i="57"/>
  <c r="I15" i="57"/>
  <c r="I13" i="57"/>
  <c r="I12" i="57"/>
  <c r="I11" i="57"/>
  <c r="I10" i="57"/>
  <c r="I9" i="57"/>
  <c r="I33" i="56"/>
  <c r="I31" i="56"/>
  <c r="H30" i="56"/>
  <c r="H38" i="56" s="1"/>
  <c r="G30" i="56"/>
  <c r="G38" i="56" s="1"/>
  <c r="F30" i="56"/>
  <c r="F38" i="56" s="1"/>
  <c r="E38" i="56"/>
  <c r="D30" i="56"/>
  <c r="D38" i="56" s="1"/>
  <c r="I29" i="56"/>
  <c r="I28" i="56"/>
  <c r="I27" i="56"/>
  <c r="I26" i="56"/>
  <c r="I25" i="56"/>
  <c r="I24" i="56"/>
  <c r="I23" i="56"/>
  <c r="I22" i="56"/>
  <c r="I21" i="56"/>
  <c r="I19" i="56"/>
  <c r="I18" i="56"/>
  <c r="I17" i="56"/>
  <c r="I16" i="56"/>
  <c r="I15" i="56"/>
  <c r="I13" i="56"/>
  <c r="I12" i="56"/>
  <c r="I11" i="56"/>
  <c r="I10" i="56"/>
  <c r="I9" i="56"/>
  <c r="I30" i="58" l="1"/>
  <c r="E37" i="58"/>
  <c r="I37" i="58"/>
  <c r="I30" i="38"/>
  <c r="I36" i="38" s="1"/>
  <c r="D36" i="38"/>
  <c r="I30" i="57"/>
  <c r="I38" i="57" s="1"/>
  <c r="I30" i="56"/>
  <c r="I38" i="56" s="1"/>
  <c r="F35" i="61" l="1"/>
  <c r="F38" i="61" l="1"/>
  <c r="F37" i="61"/>
  <c r="F36" i="61"/>
  <c r="F34" i="61"/>
  <c r="F32" i="61"/>
  <c r="F31" i="61"/>
  <c r="F30" i="61"/>
  <c r="F28" i="61"/>
  <c r="F27" i="61"/>
  <c r="D24" i="61"/>
  <c r="C24" i="61"/>
  <c r="F23" i="61"/>
  <c r="F22" i="61"/>
  <c r="F21" i="61"/>
  <c r="F20" i="61"/>
  <c r="F19" i="61"/>
  <c r="F17" i="61"/>
  <c r="F16" i="61"/>
  <c r="F15" i="61"/>
  <c r="F14" i="61"/>
  <c r="F13" i="61"/>
  <c r="F12" i="61"/>
  <c r="F11" i="61"/>
  <c r="F10" i="61"/>
  <c r="F9" i="61"/>
  <c r="F24" i="61" l="1"/>
  <c r="I32" i="60"/>
  <c r="H30" i="60"/>
  <c r="H37" i="60" s="1"/>
  <c r="G37" i="60"/>
  <c r="I29" i="60"/>
  <c r="I28" i="60"/>
  <c r="I27" i="60"/>
  <c r="I26" i="60"/>
  <c r="I25" i="60"/>
  <c r="I24" i="60"/>
  <c r="I23" i="60"/>
  <c r="I22" i="60"/>
  <c r="I21" i="60"/>
  <c r="I19" i="60"/>
  <c r="I18" i="60"/>
  <c r="I17" i="60"/>
  <c r="I16" i="60"/>
  <c r="I15" i="60"/>
  <c r="I13" i="60"/>
  <c r="I12" i="60"/>
  <c r="I11" i="60"/>
  <c r="I10" i="60"/>
  <c r="I9" i="60"/>
  <c r="G20" i="59"/>
  <c r="G23" i="59" s="1"/>
  <c r="F20" i="59"/>
  <c r="E20" i="59"/>
  <c r="D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G20" i="54"/>
  <c r="G23" i="54" s="1"/>
  <c r="F20" i="54"/>
  <c r="E20" i="54"/>
  <c r="D20" i="54"/>
  <c r="D23" i="54" s="1"/>
  <c r="G21" i="55"/>
  <c r="G25" i="55" s="1"/>
  <c r="F21" i="55"/>
  <c r="E21" i="55"/>
  <c r="D21" i="55"/>
  <c r="D25" i="55" s="1"/>
  <c r="H11" i="51"/>
  <c r="H10" i="51"/>
  <c r="H19" i="54"/>
  <c r="H18" i="54"/>
  <c r="H17" i="54"/>
  <c r="H16" i="54"/>
  <c r="H15" i="54"/>
  <c r="H14" i="54"/>
  <c r="H13" i="54"/>
  <c r="H12" i="54"/>
  <c r="H9" i="54"/>
  <c r="H8" i="54"/>
  <c r="H20" i="55"/>
  <c r="H19" i="55"/>
  <c r="H18" i="55"/>
  <c r="H17" i="55"/>
  <c r="H16" i="55"/>
  <c r="H15" i="55"/>
  <c r="H14" i="55"/>
  <c r="H13" i="55"/>
  <c r="H10" i="55"/>
  <c r="H9" i="55"/>
  <c r="H8" i="51"/>
  <c r="H9" i="51"/>
  <c r="H12" i="51"/>
  <c r="H13" i="51"/>
  <c r="H14" i="51"/>
  <c r="H15" i="51"/>
  <c r="H16" i="51"/>
  <c r="H17" i="51"/>
  <c r="H18" i="51"/>
  <c r="H19" i="51"/>
  <c r="D20" i="51"/>
  <c r="E20" i="51"/>
  <c r="F20" i="51"/>
  <c r="G20" i="51"/>
  <c r="G23" i="51" s="1"/>
  <c r="D23" i="51"/>
  <c r="H21" i="55" l="1"/>
  <c r="H20" i="59"/>
  <c r="D23" i="59"/>
  <c r="H23" i="59" s="1"/>
  <c r="H20" i="54"/>
  <c r="H23" i="54"/>
  <c r="H25" i="55"/>
  <c r="H20" i="51"/>
  <c r="H23" i="51"/>
  <c r="I30" i="60" l="1"/>
  <c r="I37" i="60" s="1"/>
</calcChain>
</file>

<file path=xl/sharedStrings.xml><?xml version="1.0" encoding="utf-8"?>
<sst xmlns="http://schemas.openxmlformats.org/spreadsheetml/2006/main" count="531" uniqueCount="131">
  <si>
    <t>УЧЕБНЫЙ ПЛАН</t>
  </si>
  <si>
    <t>Иностранный язык</t>
  </si>
  <si>
    <t>Обществознание</t>
  </si>
  <si>
    <t>Химия</t>
  </si>
  <si>
    <t>классы</t>
  </si>
  <si>
    <t>Физика</t>
  </si>
  <si>
    <t>Литературное чтение</t>
  </si>
  <si>
    <t>Учебные предметы</t>
  </si>
  <si>
    <t>Русский язык</t>
  </si>
  <si>
    <t>Биология</t>
  </si>
  <si>
    <t>количество часов в неделю</t>
  </si>
  <si>
    <t>Литература</t>
  </si>
  <si>
    <t xml:space="preserve">Математика </t>
  </si>
  <si>
    <t>Число недельных часов за два года обучения</t>
  </si>
  <si>
    <t>География</t>
  </si>
  <si>
    <t xml:space="preserve">Физическая культура </t>
  </si>
  <si>
    <t>ИТОГО:</t>
  </si>
  <si>
    <t>История</t>
  </si>
  <si>
    <t>Итого</t>
  </si>
  <si>
    <t>Технология</t>
  </si>
  <si>
    <t>Музыка</t>
  </si>
  <si>
    <t>Изобразительное искусство</t>
  </si>
  <si>
    <t xml:space="preserve">Окружающий мир </t>
  </si>
  <si>
    <t>Основы религиозных культур и светской этики</t>
  </si>
  <si>
    <t>Предметные области</t>
  </si>
  <si>
    <t>Математика и информатика</t>
  </si>
  <si>
    <t>Обществознание и естествознание</t>
  </si>
  <si>
    <t>Искусство</t>
  </si>
  <si>
    <t>Общественно-научные предметы</t>
  </si>
  <si>
    <t>Естественно-научные предметы</t>
  </si>
  <si>
    <t>Всего часов</t>
  </si>
  <si>
    <t>Часть, формируемая участниками образовательных отношений</t>
  </si>
  <si>
    <t>Алгебра</t>
  </si>
  <si>
    <t>Геометрия</t>
  </si>
  <si>
    <t>Информатика</t>
  </si>
  <si>
    <t>ОБЖ</t>
  </si>
  <si>
    <t>для 8 классов</t>
  </si>
  <si>
    <t>для 9 классов</t>
  </si>
  <si>
    <t>Математика</t>
  </si>
  <si>
    <t>Информатика и ИКТ</t>
  </si>
  <si>
    <t>Обществознание (включая экономику и право)</t>
  </si>
  <si>
    <t>Основы безопасности жизнедеятельности</t>
  </si>
  <si>
    <t>Физическая культура</t>
  </si>
  <si>
    <t>Физическая культура и основы безопасности жизнедеятельности</t>
  </si>
  <si>
    <t>«Решение сложных и нестандартных задач по математике»</t>
  </si>
  <si>
    <t>Муниципального бюджетного общеобразовательного учреждения 
"Средняя общеобразовательная школа №175" Советского района города Казани</t>
  </si>
  <si>
    <t>Муниципального бюджетного общеобразовательного учреждения 
 "Средняя общеобразовательная школа №175" Советского района города Казани</t>
  </si>
  <si>
    <t>«Углубленное изучение некоторых вопросов математики»</t>
  </si>
  <si>
    <t>1 класс                (2017-2018)</t>
  </si>
  <si>
    <t>2 класс                (2018-2019)</t>
  </si>
  <si>
    <t>3 класс                (2019-2020)</t>
  </si>
  <si>
    <t>4 класс                (2020-2021)</t>
  </si>
  <si>
    <t>5 класс                (2017-2018)</t>
  </si>
  <si>
    <t>6 класс                (2018-2019)</t>
  </si>
  <si>
    <t>7 класс                (2019-2020)</t>
  </si>
  <si>
    <t>8 класс                (2020-2021)</t>
  </si>
  <si>
    <t>9 класс                (2021-2022)</t>
  </si>
  <si>
    <t>Астрономия</t>
  </si>
  <si>
    <t>Основы духовно-нравственной культуры народов России</t>
  </si>
  <si>
    <t>Родной язык</t>
  </si>
  <si>
    <t>Литературное чтение на родном языке</t>
  </si>
  <si>
    <t>1 класс                (2016-2017)</t>
  </si>
  <si>
    <t>2 класс                (2017-2018)</t>
  </si>
  <si>
    <t>3 класс                (2018-2019)</t>
  </si>
  <si>
    <t>4 класс                (2019-2020)</t>
  </si>
  <si>
    <t>для 1 классов</t>
  </si>
  <si>
    <t xml:space="preserve">для 5 классов </t>
  </si>
  <si>
    <t>Родная литература</t>
  </si>
  <si>
    <t xml:space="preserve">для 6 классов </t>
  </si>
  <si>
    <t>1 класс                (2018-2019)</t>
  </si>
  <si>
    <t>2 класс                (2019-2020)</t>
  </si>
  <si>
    <t>3 класс                (2020-2021)</t>
  </si>
  <si>
    <t>4 класс                (2021-2022)</t>
  </si>
  <si>
    <t>для 2 классов</t>
  </si>
  <si>
    <t xml:space="preserve">для 3 классов </t>
  </si>
  <si>
    <t xml:space="preserve">для 4 классов </t>
  </si>
  <si>
    <t>5 класс                (2018-2019)</t>
  </si>
  <si>
    <t>6 класс                (2019-2020)</t>
  </si>
  <si>
    <t>7 класс                (2020-2021)</t>
  </si>
  <si>
    <t>8 класс                (2021-2022)</t>
  </si>
  <si>
    <t>9 класс                (2022-2023)</t>
  </si>
  <si>
    <t xml:space="preserve">для 7 классов </t>
  </si>
  <si>
    <t>7 класс                (2018-2019)</t>
  </si>
  <si>
    <t>8 класс                (2019-2020)</t>
  </si>
  <si>
    <t>6 класс                (2017-2018)</t>
  </si>
  <si>
    <t>5 класс                (2016-2017)</t>
  </si>
  <si>
    <t>8 класс                (2018-2019)</t>
  </si>
  <si>
    <t>9 класс                (2019-2020)</t>
  </si>
  <si>
    <t>7 класс                (2017-2018)</t>
  </si>
  <si>
    <t>6 класс                (2016-2017)</t>
  </si>
  <si>
    <t>5 класс                (2015-2016)</t>
  </si>
  <si>
    <t>«Азбука журналистики»</t>
  </si>
  <si>
    <t>«От текста - к творчеству»</t>
  </si>
  <si>
    <t>2018/2019           (10 класс)</t>
  </si>
  <si>
    <t>2019/2020                      (11 класс)</t>
  </si>
  <si>
    <t xml:space="preserve">на 2019/2020 учебный год </t>
  </si>
  <si>
    <t>Основы духовно-нравственной 
культуры народов России</t>
  </si>
  <si>
    <t>5 класс                (2019-2020)</t>
  </si>
  <si>
    <t>6 класс                (2020-2021)</t>
  </si>
  <si>
    <t>7 класс                (2021-2022)</t>
  </si>
  <si>
    <t>8 класс                (2022-2023)</t>
  </si>
  <si>
    <t>9 класс                (2023-2024)</t>
  </si>
  <si>
    <t>1 класс                (2019-2020)</t>
  </si>
  <si>
    <t>2 класс                (2020-2021)</t>
  </si>
  <si>
    <t>3 класс                (2021-2022)</t>
  </si>
  <si>
    <t>4 класс                (2022-2023)</t>
  </si>
  <si>
    <t>2019/2020           (10 класс)</t>
  </si>
  <si>
    <t>2020/2021                      (11 класс)</t>
  </si>
  <si>
    <t xml:space="preserve">Русский язык и литературное чтение </t>
  </si>
  <si>
    <t>Родной язык и литературное чтение на родном языке</t>
  </si>
  <si>
    <t>«Финансовая математика»</t>
  </si>
  <si>
    <t xml:space="preserve">Предельно допустимая недельная нагрузка </t>
  </si>
  <si>
    <t xml:space="preserve">История </t>
  </si>
  <si>
    <t>Обязательные предметы на базовом уровне</t>
  </si>
  <si>
    <t>Компоненты
учебного 
плана</t>
  </si>
  <si>
    <t>Региональный 
(национально-
региональный) компонент</t>
  </si>
  <si>
    <t>Компонент 
образовательного 
учреждения:
учебные предметы</t>
  </si>
  <si>
    <t>Компонент 
образовательного 
учреждения: элективные курсы</t>
  </si>
  <si>
    <t>Предельно допустимая недельная нагрузка:</t>
  </si>
  <si>
    <t>для 10а класса универсального профиля</t>
  </si>
  <si>
    <t>Региональный
(национально-
региональный) 
компонент</t>
  </si>
  <si>
    <t>для 11а класса универсального профиля</t>
  </si>
  <si>
    <t>Основы безопасности 
жизнедеятельности</t>
  </si>
  <si>
    <t>Обществознание 
(включая экономику и право)</t>
  </si>
  <si>
    <t>«Решение текстовых задач по 
математике»</t>
  </si>
  <si>
    <t>Родной язык и родная литература</t>
  </si>
  <si>
    <t>Иностранные языки</t>
  </si>
  <si>
    <t>Инострнаный язык (английский)</t>
  </si>
  <si>
    <t>Русский язык и литература</t>
  </si>
  <si>
    <t>Второй иностранный язык (немецкий)</t>
  </si>
  <si>
    <t>Иностранный язык (английский)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</si>
</sst>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u/>
      <sz val="12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/>
    <xf numFmtId="0" fontId="9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/>
    <xf numFmtId="0" fontId="1" fillId="0" borderId="1" xfId="0" applyFont="1" applyBorder="1" applyAlignment="1">
      <alignment vertical="top" wrapText="1"/>
    </xf>
    <xf numFmtId="0" fontId="4" fillId="2" borderId="0" xfId="0" applyFont="1" applyFill="1" applyAlignment="1"/>
    <xf numFmtId="0" fontId="1" fillId="3" borderId="1" xfId="0" applyFont="1" applyFill="1" applyBorder="1" applyAlignment="1">
      <alignment vertical="top" wrapText="1"/>
    </xf>
    <xf numFmtId="0" fontId="11" fillId="2" borderId="0" xfId="0" applyFont="1" applyFill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2" fillId="0" borderId="6" xfId="0" applyFont="1" applyFill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4" borderId="12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0" fillId="0" borderId="0" xfId="0" applyFill="1"/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4" xfId="0" applyFont="1" applyFill="1" applyBorder="1" applyAlignment="1">
      <alignment wrapText="1"/>
    </xf>
    <xf numFmtId="0" fontId="1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/>
    </xf>
    <xf numFmtId="0" fontId="1" fillId="0" borderId="24" xfId="0" applyFont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1" fillId="0" borderId="24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1" fillId="3" borderId="35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2" fillId="0" borderId="28" xfId="0" applyFont="1" applyBorder="1" applyAlignment="1">
      <alignment horizontal="center" vertical="top"/>
    </xf>
    <xf numFmtId="0" fontId="2" fillId="0" borderId="7" xfId="0" applyFont="1" applyBorder="1" applyAlignment="1">
      <alignment horizontal="center" wrapText="1"/>
    </xf>
    <xf numFmtId="0" fontId="1" fillId="3" borderId="14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8" xfId="0" applyBorder="1" applyAlignment="1">
      <alignment vertical="top" wrapText="1"/>
    </xf>
    <xf numFmtId="0" fontId="1" fillId="0" borderId="18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8" fillId="0" borderId="25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" fillId="0" borderId="18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/>
    </xf>
    <xf numFmtId="0" fontId="14" fillId="0" borderId="33" xfId="0" applyFont="1" applyBorder="1" applyAlignment="1">
      <alignment horizontal="center" vertical="top"/>
    </xf>
    <xf numFmtId="0" fontId="14" fillId="0" borderId="3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2" fillId="0" borderId="4" xfId="0" applyFont="1" applyBorder="1" applyAlignment="1">
      <alignment horizontal="left" textRotation="90" wrapText="1"/>
    </xf>
    <xf numFmtId="0" fontId="14" fillId="0" borderId="4" xfId="0" applyFont="1" applyBorder="1" applyAlignment="1">
      <alignment horizontal="left" textRotation="90"/>
    </xf>
    <xf numFmtId="0" fontId="2" fillId="0" borderId="4" xfId="0" applyFont="1" applyBorder="1" applyAlignment="1">
      <alignment horizontal="left" vertical="center" textRotation="90"/>
    </xf>
    <xf numFmtId="0" fontId="14" fillId="0" borderId="4" xfId="0" applyFont="1" applyBorder="1" applyAlignment="1">
      <alignment horizontal="left" vertical="center" textRotation="90"/>
    </xf>
    <xf numFmtId="0" fontId="2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14" xfId="0" applyFont="1" applyBorder="1" applyAlignment="1"/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0" fillId="0" borderId="0" xfId="0" applyAlignment="1"/>
    <xf numFmtId="0" fontId="2" fillId="0" borderId="7" xfId="0" applyFont="1" applyBorder="1" applyAlignment="1">
      <alignment horizontal="left" vertical="center" textRotation="90"/>
    </xf>
    <xf numFmtId="0" fontId="2" fillId="0" borderId="40" xfId="0" applyFont="1" applyBorder="1" applyAlignment="1">
      <alignment wrapText="1"/>
    </xf>
    <xf numFmtId="0" fontId="2" fillId="0" borderId="4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topLeftCell="A7" workbookViewId="0">
      <selection activeCell="C15" sqref="C14:C15"/>
    </sheetView>
  </sheetViews>
  <sheetFormatPr defaultRowHeight="12.75" x14ac:dyDescent="0.2"/>
  <cols>
    <col min="1" max="1" width="1.5703125" customWidth="1"/>
    <col min="2" max="2" width="18.7109375" customWidth="1"/>
    <col min="3" max="3" width="20.7109375" customWidth="1"/>
  </cols>
  <sheetData>
    <row r="1" spans="2:8" ht="15.75" x14ac:dyDescent="0.25">
      <c r="B1" s="121" t="s">
        <v>0</v>
      </c>
      <c r="C1" s="121"/>
      <c r="D1" s="121"/>
      <c r="E1" s="121"/>
      <c r="F1" s="121"/>
      <c r="G1" s="121"/>
      <c r="H1" s="121"/>
    </row>
    <row r="2" spans="2:8" ht="36.75" customHeight="1" x14ac:dyDescent="0.25">
      <c r="B2" s="122" t="s">
        <v>46</v>
      </c>
      <c r="C2" s="122"/>
      <c r="D2" s="122"/>
      <c r="E2" s="122"/>
      <c r="F2" s="122"/>
      <c r="G2" s="122"/>
      <c r="H2" s="122"/>
    </row>
    <row r="3" spans="2:8" ht="15.75" x14ac:dyDescent="0.25">
      <c r="B3" s="123" t="s">
        <v>95</v>
      </c>
      <c r="C3" s="123"/>
      <c r="D3" s="123"/>
      <c r="E3" s="123"/>
      <c r="F3" s="123"/>
      <c r="G3" s="123"/>
      <c r="H3" s="123"/>
    </row>
    <row r="4" spans="2:8" ht="16.5" thickBot="1" x14ac:dyDescent="0.3">
      <c r="B4" s="123" t="s">
        <v>65</v>
      </c>
      <c r="C4" s="123"/>
      <c r="D4" s="123"/>
      <c r="E4" s="123"/>
      <c r="F4" s="123"/>
      <c r="G4" s="123"/>
      <c r="H4" s="123"/>
    </row>
    <row r="5" spans="2:8" ht="15" customHeight="1" x14ac:dyDescent="0.25">
      <c r="B5" s="124" t="s">
        <v>24</v>
      </c>
      <c r="C5" s="127" t="s">
        <v>7</v>
      </c>
      <c r="D5" s="130" t="s">
        <v>4</v>
      </c>
      <c r="E5" s="131"/>
      <c r="F5" s="131"/>
      <c r="G5" s="132"/>
      <c r="H5" s="133" t="s">
        <v>30</v>
      </c>
    </row>
    <row r="6" spans="2:8" ht="45" x14ac:dyDescent="0.2">
      <c r="B6" s="125"/>
      <c r="C6" s="128"/>
      <c r="D6" s="38" t="s">
        <v>102</v>
      </c>
      <c r="E6" s="91" t="s">
        <v>103</v>
      </c>
      <c r="F6" s="91" t="s">
        <v>104</v>
      </c>
      <c r="G6" s="91" t="s">
        <v>105</v>
      </c>
      <c r="H6" s="134"/>
    </row>
    <row r="7" spans="2:8" ht="15" x14ac:dyDescent="0.25">
      <c r="B7" s="126"/>
      <c r="C7" s="129"/>
      <c r="D7" s="136" t="s">
        <v>10</v>
      </c>
      <c r="E7" s="137"/>
      <c r="F7" s="137"/>
      <c r="G7" s="138"/>
      <c r="H7" s="135"/>
    </row>
    <row r="8" spans="2:8" ht="15.75" x14ac:dyDescent="0.2">
      <c r="B8" s="119" t="s">
        <v>108</v>
      </c>
      <c r="C8" s="12" t="s">
        <v>8</v>
      </c>
      <c r="D8" s="31">
        <v>4</v>
      </c>
      <c r="E8" s="18">
        <v>5</v>
      </c>
      <c r="F8" s="18">
        <v>5</v>
      </c>
      <c r="G8" s="93">
        <v>5</v>
      </c>
      <c r="H8" s="94">
        <f>SUM(D8:G8)</f>
        <v>19</v>
      </c>
    </row>
    <row r="9" spans="2:8" ht="31.5" x14ac:dyDescent="0.2">
      <c r="B9" s="120"/>
      <c r="C9" s="12" t="s">
        <v>6</v>
      </c>
      <c r="D9" s="31">
        <v>2</v>
      </c>
      <c r="E9" s="18">
        <v>3</v>
      </c>
      <c r="F9" s="18">
        <v>3</v>
      </c>
      <c r="G9" s="93">
        <v>3</v>
      </c>
      <c r="H9" s="94">
        <f t="shared" ref="H9:H23" si="0">SUM(D9:G9)</f>
        <v>11</v>
      </c>
    </row>
    <row r="10" spans="2:8" ht="15.75" x14ac:dyDescent="0.2">
      <c r="B10" s="119" t="s">
        <v>109</v>
      </c>
      <c r="C10" s="12" t="s">
        <v>59</v>
      </c>
      <c r="D10" s="31">
        <v>2</v>
      </c>
      <c r="E10" s="18">
        <v>2</v>
      </c>
      <c r="F10" s="18">
        <v>2</v>
      </c>
      <c r="G10" s="93">
        <v>2</v>
      </c>
      <c r="H10" s="94">
        <f>SUM(D10:G10)</f>
        <v>8</v>
      </c>
    </row>
    <row r="11" spans="2:8" ht="47.25" x14ac:dyDescent="0.2">
      <c r="B11" s="120"/>
      <c r="C11" s="12" t="s">
        <v>60</v>
      </c>
      <c r="D11" s="31">
        <v>1</v>
      </c>
      <c r="E11" s="18">
        <v>1</v>
      </c>
      <c r="F11" s="18">
        <v>1</v>
      </c>
      <c r="G11" s="93">
        <v>1</v>
      </c>
      <c r="H11" s="94">
        <f>SUM(D11:G11)</f>
        <v>4</v>
      </c>
    </row>
    <row r="12" spans="2:8" ht="36.75" customHeight="1" x14ac:dyDescent="0.2">
      <c r="B12" s="16" t="s">
        <v>1</v>
      </c>
      <c r="C12" s="12" t="s">
        <v>127</v>
      </c>
      <c r="D12" s="32"/>
      <c r="E12" s="18">
        <v>2</v>
      </c>
      <c r="F12" s="18">
        <v>2</v>
      </c>
      <c r="G12" s="93">
        <v>2</v>
      </c>
      <c r="H12" s="94">
        <f t="shared" si="0"/>
        <v>6</v>
      </c>
    </row>
    <row r="13" spans="2:8" ht="31.5" x14ac:dyDescent="0.2">
      <c r="B13" s="16" t="s">
        <v>25</v>
      </c>
      <c r="C13" s="12" t="s">
        <v>12</v>
      </c>
      <c r="D13" s="31">
        <v>4</v>
      </c>
      <c r="E13" s="18">
        <v>4</v>
      </c>
      <c r="F13" s="18">
        <v>4</v>
      </c>
      <c r="G13" s="18">
        <v>4</v>
      </c>
      <c r="H13" s="94">
        <f t="shared" si="0"/>
        <v>16</v>
      </c>
    </row>
    <row r="14" spans="2:8" ht="31.5" x14ac:dyDescent="0.2">
      <c r="B14" s="16" t="s">
        <v>26</v>
      </c>
      <c r="C14" s="12" t="s">
        <v>22</v>
      </c>
      <c r="D14" s="31">
        <v>2</v>
      </c>
      <c r="E14" s="18">
        <v>2</v>
      </c>
      <c r="F14" s="18">
        <v>2</v>
      </c>
      <c r="G14" s="93">
        <v>2</v>
      </c>
      <c r="H14" s="94">
        <f t="shared" si="0"/>
        <v>8</v>
      </c>
    </row>
    <row r="15" spans="2:8" ht="63" x14ac:dyDescent="0.2">
      <c r="B15" s="16" t="s">
        <v>23</v>
      </c>
      <c r="C15" s="12" t="s">
        <v>23</v>
      </c>
      <c r="D15" s="33"/>
      <c r="E15" s="19"/>
      <c r="F15" s="19"/>
      <c r="G15" s="18">
        <v>1</v>
      </c>
      <c r="H15" s="94">
        <f>SUM(D15:G15)</f>
        <v>1</v>
      </c>
    </row>
    <row r="16" spans="2:8" ht="15.75" x14ac:dyDescent="0.2">
      <c r="B16" s="113" t="s">
        <v>27</v>
      </c>
      <c r="C16" s="12" t="s">
        <v>20</v>
      </c>
      <c r="D16" s="31">
        <v>1</v>
      </c>
      <c r="E16" s="18">
        <v>1</v>
      </c>
      <c r="F16" s="18">
        <v>1</v>
      </c>
      <c r="G16" s="93">
        <v>1</v>
      </c>
      <c r="H16" s="94">
        <f t="shared" si="0"/>
        <v>4</v>
      </c>
    </row>
    <row r="17" spans="2:8" ht="31.5" x14ac:dyDescent="0.2">
      <c r="B17" s="114"/>
      <c r="C17" s="12" t="s">
        <v>21</v>
      </c>
      <c r="D17" s="31">
        <v>1</v>
      </c>
      <c r="E17" s="18">
        <v>1</v>
      </c>
      <c r="F17" s="18">
        <v>1</v>
      </c>
      <c r="G17" s="93">
        <v>1</v>
      </c>
      <c r="H17" s="94">
        <f t="shared" si="0"/>
        <v>4</v>
      </c>
    </row>
    <row r="18" spans="2:8" ht="15.75" x14ac:dyDescent="0.2">
      <c r="B18" s="17" t="s">
        <v>19</v>
      </c>
      <c r="C18" s="14" t="s">
        <v>19</v>
      </c>
      <c r="D18" s="31">
        <v>1</v>
      </c>
      <c r="E18" s="18">
        <v>1</v>
      </c>
      <c r="F18" s="18">
        <v>1</v>
      </c>
      <c r="G18" s="93">
        <v>1</v>
      </c>
      <c r="H18" s="94">
        <f t="shared" si="0"/>
        <v>4</v>
      </c>
    </row>
    <row r="19" spans="2:8" ht="31.5" x14ac:dyDescent="0.2">
      <c r="B19" s="16" t="s">
        <v>15</v>
      </c>
      <c r="C19" s="12" t="s">
        <v>15</v>
      </c>
      <c r="D19" s="31">
        <v>3</v>
      </c>
      <c r="E19" s="18">
        <v>3</v>
      </c>
      <c r="F19" s="18">
        <v>3</v>
      </c>
      <c r="G19" s="93">
        <v>3</v>
      </c>
      <c r="H19" s="94">
        <f t="shared" si="0"/>
        <v>12</v>
      </c>
    </row>
    <row r="20" spans="2:8" ht="15.75" x14ac:dyDescent="0.2">
      <c r="B20" s="115" t="s">
        <v>16</v>
      </c>
      <c r="C20" s="116"/>
      <c r="D20" s="34">
        <f>SUM(D8:D19)</f>
        <v>21</v>
      </c>
      <c r="E20" s="20">
        <f>SUM(E8:E19)</f>
        <v>25</v>
      </c>
      <c r="F20" s="20">
        <f>SUM(F8:F19)</f>
        <v>25</v>
      </c>
      <c r="G20" s="20">
        <f>SUM(G8:G19)</f>
        <v>26</v>
      </c>
      <c r="H20" s="96">
        <f t="shared" si="0"/>
        <v>97</v>
      </c>
    </row>
    <row r="21" spans="2:8" ht="34.5" customHeight="1" x14ac:dyDescent="0.2">
      <c r="B21" s="115" t="s">
        <v>31</v>
      </c>
      <c r="C21" s="116"/>
      <c r="D21" s="35"/>
      <c r="E21" s="95">
        <v>1</v>
      </c>
      <c r="F21" s="95">
        <v>1</v>
      </c>
      <c r="G21" s="95"/>
      <c r="H21" s="96">
        <v>2</v>
      </c>
    </row>
    <row r="22" spans="2:8" ht="36" customHeight="1" x14ac:dyDescent="0.2">
      <c r="B22" s="16" t="s">
        <v>25</v>
      </c>
      <c r="C22" s="50" t="s">
        <v>12</v>
      </c>
      <c r="D22" s="36"/>
      <c r="E22" s="93">
        <v>1</v>
      </c>
      <c r="F22" s="93">
        <v>1</v>
      </c>
      <c r="G22" s="93"/>
      <c r="H22" s="94">
        <v>2</v>
      </c>
    </row>
    <row r="23" spans="2:8" ht="30.75" customHeight="1" thickBot="1" x14ac:dyDescent="0.25">
      <c r="B23" s="117" t="s">
        <v>111</v>
      </c>
      <c r="C23" s="118"/>
      <c r="D23" s="37">
        <f>SUM(D20,D21)</f>
        <v>21</v>
      </c>
      <c r="E23" s="21">
        <v>26</v>
      </c>
      <c r="F23" s="21">
        <v>26</v>
      </c>
      <c r="G23" s="21">
        <f>SUM(G20,G21)</f>
        <v>26</v>
      </c>
      <c r="H23" s="22">
        <f t="shared" si="0"/>
        <v>99</v>
      </c>
    </row>
  </sheetData>
  <mergeCells count="15"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16:B17"/>
    <mergeCell ref="B20:C20"/>
    <mergeCell ref="B21:C21"/>
    <mergeCell ref="B23:C23"/>
    <mergeCell ref="B8:B9"/>
    <mergeCell ref="B10:B11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9" workbookViewId="0">
      <selection activeCell="B34" sqref="B34"/>
    </sheetView>
  </sheetViews>
  <sheetFormatPr defaultRowHeight="18.75" x14ac:dyDescent="0.3"/>
  <cols>
    <col min="1" max="1" width="16.42578125" style="8" customWidth="1"/>
    <col min="2" max="2" width="33.7109375" style="8" customWidth="1"/>
    <col min="3" max="3" width="13.42578125" style="8" customWidth="1"/>
    <col min="4" max="4" width="8.85546875" style="8" customWidth="1"/>
    <col min="5" max="5" width="3.28515625" style="8" customWidth="1"/>
    <col min="6" max="6" width="5.85546875" style="8" customWidth="1"/>
    <col min="7" max="7" width="9.140625" style="8" hidden="1" customWidth="1"/>
    <col min="8" max="8" width="7.140625" style="8" customWidth="1"/>
    <col min="9" max="9" width="9.140625" style="8" hidden="1" customWidth="1"/>
    <col min="10" max="16384" width="9.140625" style="8"/>
  </cols>
  <sheetData>
    <row r="1" spans="1:9" s="7" customFormat="1" ht="1.5" customHeight="1" x14ac:dyDescent="0.3"/>
    <row r="2" spans="1:9" s="7" customFormat="1" ht="15.75" customHeight="1" x14ac:dyDescent="0.3">
      <c r="B2" s="121" t="s">
        <v>0</v>
      </c>
      <c r="C2" s="121"/>
      <c r="D2" s="121"/>
      <c r="E2" s="121"/>
      <c r="F2" s="121"/>
      <c r="G2" s="121"/>
      <c r="H2" s="121"/>
      <c r="I2" s="121"/>
    </row>
    <row r="3" spans="1:9" s="7" customFormat="1" ht="31.5" customHeight="1" x14ac:dyDescent="0.3">
      <c r="B3" s="122" t="s">
        <v>45</v>
      </c>
      <c r="C3" s="123"/>
      <c r="D3" s="123"/>
      <c r="E3" s="123"/>
      <c r="F3" s="123"/>
      <c r="G3" s="123"/>
      <c r="H3" s="123"/>
      <c r="I3" s="123"/>
    </row>
    <row r="4" spans="1:9" s="7" customFormat="1" ht="15.75" customHeight="1" x14ac:dyDescent="0.3">
      <c r="B4" s="123" t="s">
        <v>95</v>
      </c>
      <c r="C4" s="123"/>
      <c r="D4" s="123"/>
      <c r="E4" s="123"/>
      <c r="F4" s="123"/>
      <c r="G4" s="123"/>
      <c r="H4" s="123"/>
      <c r="I4" s="123"/>
    </row>
    <row r="5" spans="1:9" s="7" customFormat="1" ht="15" customHeight="1" thickBot="1" x14ac:dyDescent="0.35">
      <c r="B5" s="123" t="s">
        <v>119</v>
      </c>
      <c r="C5" s="123"/>
      <c r="D5" s="123"/>
      <c r="E5" s="123"/>
      <c r="F5" s="123"/>
      <c r="G5" s="123"/>
      <c r="H5" s="123"/>
      <c r="I5" s="123"/>
    </row>
    <row r="6" spans="1:9" ht="1.5" hidden="1" customHeight="1" x14ac:dyDescent="0.3">
      <c r="B6" s="70"/>
      <c r="C6" s="70"/>
      <c r="D6" s="71"/>
    </row>
    <row r="7" spans="1:9" ht="48" customHeight="1" x14ac:dyDescent="0.3">
      <c r="A7" s="102" t="s">
        <v>114</v>
      </c>
      <c r="B7" s="101" t="s">
        <v>7</v>
      </c>
      <c r="C7" s="232" t="s">
        <v>13</v>
      </c>
      <c r="D7" s="232"/>
      <c r="E7" s="232"/>
      <c r="F7" s="232"/>
      <c r="G7" s="232"/>
      <c r="H7" s="233"/>
    </row>
    <row r="8" spans="1:9" ht="31.5" customHeight="1" x14ac:dyDescent="0.3">
      <c r="A8" s="238" t="s">
        <v>113</v>
      </c>
      <c r="B8" s="95"/>
      <c r="C8" s="34" t="s">
        <v>106</v>
      </c>
      <c r="D8" s="230" t="s">
        <v>107</v>
      </c>
      <c r="E8" s="231"/>
      <c r="F8" s="225" t="s">
        <v>18</v>
      </c>
      <c r="G8" s="225"/>
      <c r="H8" s="226"/>
    </row>
    <row r="9" spans="1:9" ht="18.75" customHeight="1" x14ac:dyDescent="0.3">
      <c r="A9" s="239"/>
      <c r="B9" s="12" t="s">
        <v>8</v>
      </c>
      <c r="C9" s="31">
        <v>1</v>
      </c>
      <c r="D9" s="214">
        <v>1</v>
      </c>
      <c r="E9" s="214"/>
      <c r="F9" s="214">
        <f>SUM(C9:E9)</f>
        <v>2</v>
      </c>
      <c r="G9" s="214"/>
      <c r="H9" s="224"/>
    </row>
    <row r="10" spans="1:9" ht="16.5" customHeight="1" x14ac:dyDescent="0.3">
      <c r="A10" s="239"/>
      <c r="B10" s="12" t="s">
        <v>11</v>
      </c>
      <c r="C10" s="31">
        <v>3</v>
      </c>
      <c r="D10" s="214">
        <v>3</v>
      </c>
      <c r="E10" s="214"/>
      <c r="F10" s="214">
        <f t="shared" ref="F10:F23" si="0">SUM(C10:E10)</f>
        <v>6</v>
      </c>
      <c r="G10" s="214"/>
      <c r="H10" s="224"/>
    </row>
    <row r="11" spans="1:9" ht="15" customHeight="1" x14ac:dyDescent="0.3">
      <c r="A11" s="239"/>
      <c r="B11" s="12" t="s">
        <v>130</v>
      </c>
      <c r="C11" s="31">
        <v>3</v>
      </c>
      <c r="D11" s="214">
        <v>3</v>
      </c>
      <c r="E11" s="214"/>
      <c r="F11" s="214">
        <f t="shared" si="0"/>
        <v>6</v>
      </c>
      <c r="G11" s="214"/>
      <c r="H11" s="224"/>
    </row>
    <row r="12" spans="1:9" ht="15.75" customHeight="1" x14ac:dyDescent="0.3">
      <c r="A12" s="239"/>
      <c r="B12" s="12" t="s">
        <v>38</v>
      </c>
      <c r="C12" s="31">
        <v>4</v>
      </c>
      <c r="D12" s="214">
        <v>4</v>
      </c>
      <c r="E12" s="214"/>
      <c r="F12" s="214">
        <f t="shared" si="0"/>
        <v>8</v>
      </c>
      <c r="G12" s="214"/>
      <c r="H12" s="224"/>
    </row>
    <row r="13" spans="1:9" ht="15.75" customHeight="1" x14ac:dyDescent="0.3">
      <c r="A13" s="239"/>
      <c r="B13" s="79" t="s">
        <v>39</v>
      </c>
      <c r="C13" s="46">
        <v>1</v>
      </c>
      <c r="D13" s="214">
        <v>1</v>
      </c>
      <c r="E13" s="214"/>
      <c r="F13" s="214">
        <f t="shared" si="0"/>
        <v>2</v>
      </c>
      <c r="G13" s="214"/>
      <c r="H13" s="224"/>
    </row>
    <row r="14" spans="1:9" x14ac:dyDescent="0.3">
      <c r="A14" s="239"/>
      <c r="B14" s="12" t="s">
        <v>17</v>
      </c>
      <c r="C14" s="31">
        <v>2</v>
      </c>
      <c r="D14" s="214">
        <v>2</v>
      </c>
      <c r="E14" s="214"/>
      <c r="F14" s="214">
        <f t="shared" si="0"/>
        <v>4</v>
      </c>
      <c r="G14" s="214"/>
      <c r="H14" s="224"/>
    </row>
    <row r="15" spans="1:9" ht="31.5" x14ac:dyDescent="0.3">
      <c r="A15" s="239"/>
      <c r="B15" s="12" t="s">
        <v>40</v>
      </c>
      <c r="C15" s="31">
        <v>2</v>
      </c>
      <c r="D15" s="214">
        <v>2</v>
      </c>
      <c r="E15" s="214"/>
      <c r="F15" s="214">
        <f t="shared" si="0"/>
        <v>4</v>
      </c>
      <c r="G15" s="214"/>
      <c r="H15" s="224"/>
    </row>
    <row r="16" spans="1:9" ht="17.25" customHeight="1" x14ac:dyDescent="0.3">
      <c r="A16" s="239"/>
      <c r="B16" s="12" t="s">
        <v>14</v>
      </c>
      <c r="C16" s="31">
        <v>1</v>
      </c>
      <c r="D16" s="214">
        <v>1</v>
      </c>
      <c r="E16" s="214"/>
      <c r="F16" s="214">
        <f t="shared" si="0"/>
        <v>2</v>
      </c>
      <c r="G16" s="214"/>
      <c r="H16" s="224"/>
    </row>
    <row r="17" spans="1:8" ht="15" customHeight="1" x14ac:dyDescent="0.3">
      <c r="A17" s="239"/>
      <c r="B17" s="12" t="s">
        <v>5</v>
      </c>
      <c r="C17" s="31">
        <v>2</v>
      </c>
      <c r="D17" s="214">
        <v>2</v>
      </c>
      <c r="E17" s="214"/>
      <c r="F17" s="214">
        <f t="shared" si="0"/>
        <v>4</v>
      </c>
      <c r="G17" s="214"/>
      <c r="H17" s="224"/>
    </row>
    <row r="18" spans="1:8" ht="16.5" customHeight="1" x14ac:dyDescent="0.3">
      <c r="A18" s="239"/>
      <c r="B18" s="12" t="s">
        <v>57</v>
      </c>
      <c r="C18" s="31"/>
      <c r="D18" s="210">
        <v>1</v>
      </c>
      <c r="E18" s="223"/>
      <c r="F18" s="210">
        <v>1</v>
      </c>
      <c r="G18" s="212"/>
      <c r="H18" s="213"/>
    </row>
    <row r="19" spans="1:8" ht="16.5" customHeight="1" x14ac:dyDescent="0.3">
      <c r="A19" s="239"/>
      <c r="B19" s="12" t="s">
        <v>3</v>
      </c>
      <c r="C19" s="31">
        <v>1</v>
      </c>
      <c r="D19" s="214">
        <v>1</v>
      </c>
      <c r="E19" s="214"/>
      <c r="F19" s="214">
        <f t="shared" si="0"/>
        <v>2</v>
      </c>
      <c r="G19" s="214"/>
      <c r="H19" s="224"/>
    </row>
    <row r="20" spans="1:8" ht="16.5" customHeight="1" x14ac:dyDescent="0.3">
      <c r="A20" s="239"/>
      <c r="B20" s="12" t="s">
        <v>9</v>
      </c>
      <c r="C20" s="31">
        <v>1</v>
      </c>
      <c r="D20" s="214">
        <v>1</v>
      </c>
      <c r="E20" s="215"/>
      <c r="F20" s="214">
        <f>SUM(C20:E20)</f>
        <v>2</v>
      </c>
      <c r="G20" s="215"/>
      <c r="H20" s="216"/>
    </row>
    <row r="21" spans="1:8" ht="16.5" customHeight="1" x14ac:dyDescent="0.3">
      <c r="A21" s="239"/>
      <c r="B21" s="12" t="s">
        <v>19</v>
      </c>
      <c r="C21" s="31">
        <v>1</v>
      </c>
      <c r="D21" s="214">
        <v>1</v>
      </c>
      <c r="E21" s="215"/>
      <c r="F21" s="214">
        <f>SUM(C21:E21)</f>
        <v>2</v>
      </c>
      <c r="G21" s="215"/>
      <c r="H21" s="216"/>
    </row>
    <row r="22" spans="1:8" ht="30" customHeight="1" x14ac:dyDescent="0.3">
      <c r="A22" s="239"/>
      <c r="B22" s="12" t="s">
        <v>41</v>
      </c>
      <c r="C22" s="31">
        <v>1</v>
      </c>
      <c r="D22" s="214">
        <v>1</v>
      </c>
      <c r="E22" s="215"/>
      <c r="F22" s="214">
        <f>SUM(C22:E22)</f>
        <v>2</v>
      </c>
      <c r="G22" s="215"/>
      <c r="H22" s="216"/>
    </row>
    <row r="23" spans="1:8" ht="17.25" customHeight="1" x14ac:dyDescent="0.3">
      <c r="A23" s="239"/>
      <c r="B23" s="98" t="s">
        <v>42</v>
      </c>
      <c r="C23" s="31">
        <v>3</v>
      </c>
      <c r="D23" s="214">
        <v>3</v>
      </c>
      <c r="E23" s="214"/>
      <c r="F23" s="214">
        <f t="shared" si="0"/>
        <v>6</v>
      </c>
      <c r="G23" s="214"/>
      <c r="H23" s="224"/>
    </row>
    <row r="24" spans="1:8" x14ac:dyDescent="0.3">
      <c r="A24" s="240" t="s">
        <v>16</v>
      </c>
      <c r="B24" s="241"/>
      <c r="C24" s="34">
        <f>SUM(C9:C23)</f>
        <v>26</v>
      </c>
      <c r="D24" s="225">
        <f>SUM(D9:E23)</f>
        <v>27</v>
      </c>
      <c r="E24" s="225"/>
      <c r="F24" s="225">
        <f>SUM(F9:H23)</f>
        <v>53</v>
      </c>
      <c r="G24" s="225"/>
      <c r="H24" s="226"/>
    </row>
    <row r="25" spans="1:8" ht="15.75" customHeight="1" x14ac:dyDescent="0.3">
      <c r="A25" s="242" t="s">
        <v>115</v>
      </c>
      <c r="B25" s="99" t="s">
        <v>59</v>
      </c>
      <c r="C25" s="46">
        <v>1</v>
      </c>
      <c r="D25" s="210">
        <v>1</v>
      </c>
      <c r="E25" s="227"/>
      <c r="F25" s="210">
        <v>2</v>
      </c>
      <c r="G25" s="228"/>
      <c r="H25" s="229"/>
    </row>
    <row r="26" spans="1:8" ht="43.5" customHeight="1" x14ac:dyDescent="0.3">
      <c r="A26" s="243"/>
      <c r="B26" s="99" t="s">
        <v>67</v>
      </c>
      <c r="C26" s="46">
        <v>1</v>
      </c>
      <c r="D26" s="210">
        <v>1</v>
      </c>
      <c r="E26" s="227"/>
      <c r="F26" s="210">
        <v>2</v>
      </c>
      <c r="G26" s="228"/>
      <c r="H26" s="229"/>
    </row>
    <row r="27" spans="1:8" ht="18" customHeight="1" x14ac:dyDescent="0.3">
      <c r="A27" s="236" t="s">
        <v>116</v>
      </c>
      <c r="B27" s="79" t="s">
        <v>8</v>
      </c>
      <c r="C27" s="46">
        <v>1</v>
      </c>
      <c r="D27" s="214">
        <v>1</v>
      </c>
      <c r="E27" s="214"/>
      <c r="F27" s="214">
        <f>SUM(C27:E27)</f>
        <v>2</v>
      </c>
      <c r="G27" s="214"/>
      <c r="H27" s="224"/>
    </row>
    <row r="28" spans="1:8" ht="17.25" customHeight="1" x14ac:dyDescent="0.3">
      <c r="A28" s="237"/>
      <c r="B28" s="79" t="s">
        <v>38</v>
      </c>
      <c r="C28" s="46">
        <v>1</v>
      </c>
      <c r="D28" s="214">
        <v>1</v>
      </c>
      <c r="E28" s="214"/>
      <c r="F28" s="214">
        <f>SUM(C28:E28)</f>
        <v>2</v>
      </c>
      <c r="G28" s="214"/>
      <c r="H28" s="224"/>
    </row>
    <row r="29" spans="1:8" ht="16.5" customHeight="1" x14ac:dyDescent="0.3">
      <c r="A29" s="237"/>
      <c r="B29" s="79" t="s">
        <v>5</v>
      </c>
      <c r="C29" s="46">
        <v>1</v>
      </c>
      <c r="D29" s="210">
        <v>1</v>
      </c>
      <c r="E29" s="223"/>
      <c r="F29" s="210">
        <v>2</v>
      </c>
      <c r="G29" s="212"/>
      <c r="H29" s="213"/>
    </row>
    <row r="30" spans="1:8" ht="15.75" customHeight="1" x14ac:dyDescent="0.3">
      <c r="A30" s="237"/>
      <c r="B30" s="79" t="s">
        <v>3</v>
      </c>
      <c r="C30" s="46">
        <v>1</v>
      </c>
      <c r="D30" s="214">
        <v>1</v>
      </c>
      <c r="E30" s="214"/>
      <c r="F30" s="214">
        <f>SUM(C30:E30)</f>
        <v>2</v>
      </c>
      <c r="G30" s="214"/>
      <c r="H30" s="224"/>
    </row>
    <row r="31" spans="1:8" ht="17.25" customHeight="1" x14ac:dyDescent="0.3">
      <c r="A31" s="237"/>
      <c r="B31" s="79" t="s">
        <v>9</v>
      </c>
      <c r="C31" s="46">
        <v>1</v>
      </c>
      <c r="D31" s="214">
        <v>1</v>
      </c>
      <c r="E31" s="214"/>
      <c r="F31" s="214">
        <f>SUM(C31:E31)</f>
        <v>2</v>
      </c>
      <c r="G31" s="214"/>
      <c r="H31" s="224"/>
    </row>
    <row r="32" spans="1:8" ht="15.75" customHeight="1" x14ac:dyDescent="0.3">
      <c r="A32" s="237"/>
      <c r="B32" s="79" t="s">
        <v>39</v>
      </c>
      <c r="C32" s="46">
        <v>1</v>
      </c>
      <c r="D32" s="214">
        <v>1</v>
      </c>
      <c r="E32" s="215"/>
      <c r="F32" s="214">
        <f>SUM(C32:E32)</f>
        <v>2</v>
      </c>
      <c r="G32" s="215"/>
      <c r="H32" s="216"/>
    </row>
    <row r="33" spans="1:8" ht="15.75" customHeight="1" x14ac:dyDescent="0.3">
      <c r="A33" s="237"/>
      <c r="B33" s="79" t="s">
        <v>130</v>
      </c>
      <c r="C33" s="46">
        <v>1</v>
      </c>
      <c r="D33" s="210"/>
      <c r="E33" s="211"/>
      <c r="F33" s="210">
        <v>1</v>
      </c>
      <c r="G33" s="212"/>
      <c r="H33" s="213"/>
    </row>
    <row r="34" spans="1:8" ht="34.5" customHeight="1" x14ac:dyDescent="0.3">
      <c r="A34" s="236" t="s">
        <v>117</v>
      </c>
      <c r="B34" s="98" t="s">
        <v>47</v>
      </c>
      <c r="C34" s="46">
        <v>1</v>
      </c>
      <c r="D34" s="214"/>
      <c r="E34" s="215"/>
      <c r="F34" s="214">
        <f t="shared" ref="F34:F38" si="1">SUM(C34:E34)</f>
        <v>1</v>
      </c>
      <c r="G34" s="215"/>
      <c r="H34" s="216"/>
    </row>
    <row r="35" spans="1:8" ht="15.75" customHeight="1" x14ac:dyDescent="0.3">
      <c r="A35" s="237"/>
      <c r="B35" s="79" t="s">
        <v>110</v>
      </c>
      <c r="C35" s="46"/>
      <c r="D35" s="210">
        <v>1</v>
      </c>
      <c r="E35" s="223"/>
      <c r="F35" s="210">
        <f t="shared" si="1"/>
        <v>1</v>
      </c>
      <c r="G35" s="221"/>
      <c r="H35" s="222"/>
    </row>
    <row r="36" spans="1:8" ht="16.5" customHeight="1" x14ac:dyDescent="0.3">
      <c r="A36" s="237"/>
      <c r="B36" s="79" t="s">
        <v>91</v>
      </c>
      <c r="C36" s="46">
        <v>0.5</v>
      </c>
      <c r="D36" s="214"/>
      <c r="E36" s="215"/>
      <c r="F36" s="214">
        <f t="shared" si="1"/>
        <v>0.5</v>
      </c>
      <c r="G36" s="215"/>
      <c r="H36" s="216"/>
    </row>
    <row r="37" spans="1:8" ht="16.5" customHeight="1" x14ac:dyDescent="0.3">
      <c r="A37" s="237"/>
      <c r="B37" s="79" t="s">
        <v>92</v>
      </c>
      <c r="C37" s="46">
        <v>0.5</v>
      </c>
      <c r="D37" s="214"/>
      <c r="E37" s="215"/>
      <c r="F37" s="214">
        <f t="shared" si="1"/>
        <v>0.5</v>
      </c>
      <c r="G37" s="215"/>
      <c r="H37" s="216"/>
    </row>
    <row r="38" spans="1:8" ht="30" customHeight="1" x14ac:dyDescent="0.3">
      <c r="A38" s="237"/>
      <c r="B38" s="100" t="s">
        <v>44</v>
      </c>
      <c r="C38" s="46"/>
      <c r="D38" s="214">
        <v>1</v>
      </c>
      <c r="E38" s="215"/>
      <c r="F38" s="214">
        <f t="shared" si="1"/>
        <v>1</v>
      </c>
      <c r="G38" s="215"/>
      <c r="H38" s="216"/>
    </row>
    <row r="39" spans="1:8" ht="19.5" thickBot="1" x14ac:dyDescent="0.35">
      <c r="A39" s="234" t="s">
        <v>118</v>
      </c>
      <c r="B39" s="235"/>
      <c r="C39" s="37">
        <v>37</v>
      </c>
      <c r="D39" s="217">
        <v>37</v>
      </c>
      <c r="E39" s="218"/>
      <c r="F39" s="217">
        <v>74</v>
      </c>
      <c r="G39" s="219"/>
      <c r="H39" s="220"/>
    </row>
    <row r="40" spans="1:8" x14ac:dyDescent="0.3">
      <c r="C40" s="11"/>
    </row>
    <row r="41" spans="1:8" x14ac:dyDescent="0.3">
      <c r="C41" s="10"/>
    </row>
    <row r="42" spans="1:8" x14ac:dyDescent="0.3">
      <c r="C42" s="7"/>
    </row>
    <row r="43" spans="1:8" x14ac:dyDescent="0.3">
      <c r="C43" s="11"/>
    </row>
    <row r="44" spans="1:8" x14ac:dyDescent="0.3">
      <c r="B44" s="11"/>
      <c r="C44" s="9"/>
    </row>
  </sheetData>
  <mergeCells count="75">
    <mergeCell ref="A39:B39"/>
    <mergeCell ref="A27:A33"/>
    <mergeCell ref="A34:A38"/>
    <mergeCell ref="A8:A23"/>
    <mergeCell ref="A24:B24"/>
    <mergeCell ref="A25:A26"/>
    <mergeCell ref="D29:E29"/>
    <mergeCell ref="F29:H29"/>
    <mergeCell ref="D10:E10"/>
    <mergeCell ref="F10:H10"/>
    <mergeCell ref="D11:E11"/>
    <mergeCell ref="F11:H11"/>
    <mergeCell ref="D12:E12"/>
    <mergeCell ref="F12:H12"/>
    <mergeCell ref="D13:E13"/>
    <mergeCell ref="F13:H13"/>
    <mergeCell ref="D14:E14"/>
    <mergeCell ref="F14:H14"/>
    <mergeCell ref="D15:E15"/>
    <mergeCell ref="F15:H15"/>
    <mergeCell ref="D16:E16"/>
    <mergeCell ref="F16:H16"/>
    <mergeCell ref="B2:I2"/>
    <mergeCell ref="B3:I3"/>
    <mergeCell ref="B4:I4"/>
    <mergeCell ref="B5:I5"/>
    <mergeCell ref="C7:H7"/>
    <mergeCell ref="D8:E8"/>
    <mergeCell ref="F8:H8"/>
    <mergeCell ref="D9:E9"/>
    <mergeCell ref="F9:H9"/>
    <mergeCell ref="D17:E17"/>
    <mergeCell ref="F17:H17"/>
    <mergeCell ref="D19:E19"/>
    <mergeCell ref="F19:H19"/>
    <mergeCell ref="D18:E18"/>
    <mergeCell ref="F18:H18"/>
    <mergeCell ref="D20:E20"/>
    <mergeCell ref="F20:H20"/>
    <mergeCell ref="D21:E21"/>
    <mergeCell ref="F21:H21"/>
    <mergeCell ref="D22:E22"/>
    <mergeCell ref="F22:H22"/>
    <mergeCell ref="D23:E23"/>
    <mergeCell ref="F23:H23"/>
    <mergeCell ref="D24:E24"/>
    <mergeCell ref="F24:H24"/>
    <mergeCell ref="D27:E27"/>
    <mergeCell ref="F27:H27"/>
    <mergeCell ref="D28:E28"/>
    <mergeCell ref="F28:H28"/>
    <mergeCell ref="D25:E25"/>
    <mergeCell ref="D26:E26"/>
    <mergeCell ref="F25:H25"/>
    <mergeCell ref="F26:H26"/>
    <mergeCell ref="D30:E30"/>
    <mergeCell ref="F30:H30"/>
    <mergeCell ref="D31:E31"/>
    <mergeCell ref="F31:H31"/>
    <mergeCell ref="D32:E32"/>
    <mergeCell ref="F32:H32"/>
    <mergeCell ref="D33:E33"/>
    <mergeCell ref="F33:H33"/>
    <mergeCell ref="D37:E37"/>
    <mergeCell ref="F37:H37"/>
    <mergeCell ref="D39:E39"/>
    <mergeCell ref="F39:H39"/>
    <mergeCell ref="D38:E38"/>
    <mergeCell ref="F38:H38"/>
    <mergeCell ref="D34:E34"/>
    <mergeCell ref="F34:H34"/>
    <mergeCell ref="D36:E36"/>
    <mergeCell ref="F36:H36"/>
    <mergeCell ref="F35:H35"/>
    <mergeCell ref="D35:E35"/>
  </mergeCells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13" workbookViewId="0">
      <selection activeCell="B38" sqref="B38"/>
    </sheetView>
  </sheetViews>
  <sheetFormatPr defaultRowHeight="18.75" x14ac:dyDescent="0.3"/>
  <cols>
    <col min="1" max="1" width="17.140625" style="8" customWidth="1"/>
    <col min="2" max="2" width="36" style="8" customWidth="1"/>
    <col min="3" max="3" width="14.5703125" style="8" customWidth="1"/>
    <col min="4" max="4" width="10" style="8" customWidth="1"/>
    <col min="5" max="5" width="3.5703125" style="8" customWidth="1"/>
    <col min="6" max="6" width="5.85546875" style="8" customWidth="1"/>
    <col min="7" max="7" width="9.140625" style="8" hidden="1" customWidth="1"/>
    <col min="8" max="8" width="8.85546875" style="8" customWidth="1"/>
    <col min="9" max="9" width="9.140625" style="8" hidden="1" customWidth="1"/>
    <col min="10" max="16384" width="9.140625" style="8"/>
  </cols>
  <sheetData>
    <row r="1" spans="1:9" s="7" customFormat="1" ht="1.5" customHeight="1" x14ac:dyDescent="0.3"/>
    <row r="2" spans="1:9" s="7" customFormat="1" ht="15.75" customHeight="1" x14ac:dyDescent="0.3">
      <c r="A2" s="121" t="s">
        <v>0</v>
      </c>
      <c r="B2" s="252"/>
      <c r="C2" s="252"/>
      <c r="D2" s="252"/>
      <c r="E2" s="252"/>
      <c r="F2" s="252"/>
      <c r="G2" s="252"/>
      <c r="H2" s="252"/>
      <c r="I2" s="252"/>
    </row>
    <row r="3" spans="1:9" s="7" customFormat="1" ht="31.5" customHeight="1" x14ac:dyDescent="0.3">
      <c r="A3" s="122" t="s">
        <v>45</v>
      </c>
      <c r="B3" s="252"/>
      <c r="C3" s="252"/>
      <c r="D3" s="252"/>
      <c r="E3" s="252"/>
      <c r="F3" s="252"/>
      <c r="G3" s="252"/>
      <c r="H3" s="252"/>
      <c r="I3" s="252"/>
    </row>
    <row r="4" spans="1:9" s="7" customFormat="1" ht="15.75" customHeight="1" x14ac:dyDescent="0.3">
      <c r="A4" s="123" t="s">
        <v>95</v>
      </c>
      <c r="B4" s="252"/>
      <c r="C4" s="252"/>
      <c r="D4" s="252"/>
      <c r="E4" s="252"/>
      <c r="F4" s="252"/>
      <c r="G4" s="252"/>
      <c r="H4" s="252"/>
      <c r="I4" s="252"/>
    </row>
    <row r="5" spans="1:9" s="7" customFormat="1" ht="15" customHeight="1" thickBot="1" x14ac:dyDescent="0.35">
      <c r="A5" s="123" t="s">
        <v>121</v>
      </c>
      <c r="B5" s="252"/>
      <c r="C5" s="252"/>
      <c r="D5" s="252"/>
      <c r="E5" s="252"/>
      <c r="F5" s="252"/>
      <c r="G5" s="252"/>
      <c r="H5" s="252"/>
      <c r="I5" s="252"/>
    </row>
    <row r="6" spans="1:9" ht="1.5" hidden="1" customHeight="1" x14ac:dyDescent="0.3">
      <c r="B6" s="70"/>
      <c r="C6" s="70"/>
      <c r="D6" s="71"/>
    </row>
    <row r="7" spans="1:9" ht="47.25" customHeight="1" thickBot="1" x14ac:dyDescent="0.35">
      <c r="A7" s="107" t="s">
        <v>114</v>
      </c>
      <c r="B7" s="104" t="s">
        <v>7</v>
      </c>
      <c r="C7" s="244" t="s">
        <v>13</v>
      </c>
      <c r="D7" s="245"/>
      <c r="E7" s="245"/>
      <c r="F7" s="245"/>
      <c r="G7" s="245"/>
      <c r="H7" s="246"/>
    </row>
    <row r="8" spans="1:9" ht="31.5" customHeight="1" x14ac:dyDescent="0.3">
      <c r="A8" s="253" t="s">
        <v>113</v>
      </c>
      <c r="B8" s="105"/>
      <c r="C8" s="106" t="s">
        <v>93</v>
      </c>
      <c r="D8" s="247" t="s">
        <v>94</v>
      </c>
      <c r="E8" s="248"/>
      <c r="F8" s="249" t="s">
        <v>18</v>
      </c>
      <c r="G8" s="250"/>
      <c r="H8" s="251"/>
    </row>
    <row r="9" spans="1:9" ht="18.75" customHeight="1" x14ac:dyDescent="0.3">
      <c r="A9" s="239"/>
      <c r="B9" s="16" t="s">
        <v>8</v>
      </c>
      <c r="C9" s="31">
        <v>1</v>
      </c>
      <c r="D9" s="210">
        <v>1</v>
      </c>
      <c r="E9" s="223"/>
      <c r="F9" s="210">
        <f>SUM(C9:E9)</f>
        <v>2</v>
      </c>
      <c r="G9" s="221"/>
      <c r="H9" s="222"/>
    </row>
    <row r="10" spans="1:9" ht="16.5" customHeight="1" x14ac:dyDescent="0.3">
      <c r="A10" s="239"/>
      <c r="B10" s="16" t="s">
        <v>11</v>
      </c>
      <c r="C10" s="31">
        <v>3</v>
      </c>
      <c r="D10" s="210">
        <v>3</v>
      </c>
      <c r="E10" s="223"/>
      <c r="F10" s="210">
        <f t="shared" ref="F10:F23" si="0">SUM(C10:E10)</f>
        <v>6</v>
      </c>
      <c r="G10" s="221"/>
      <c r="H10" s="222"/>
    </row>
    <row r="11" spans="1:9" ht="15" customHeight="1" x14ac:dyDescent="0.3">
      <c r="A11" s="239"/>
      <c r="B11" s="16" t="s">
        <v>130</v>
      </c>
      <c r="C11" s="31">
        <v>3</v>
      </c>
      <c r="D11" s="210">
        <v>3</v>
      </c>
      <c r="E11" s="223"/>
      <c r="F11" s="210">
        <f t="shared" si="0"/>
        <v>6</v>
      </c>
      <c r="G11" s="221"/>
      <c r="H11" s="222"/>
    </row>
    <row r="12" spans="1:9" ht="15.75" customHeight="1" x14ac:dyDescent="0.3">
      <c r="A12" s="239"/>
      <c r="B12" s="16" t="s">
        <v>38</v>
      </c>
      <c r="C12" s="31">
        <v>4</v>
      </c>
      <c r="D12" s="210">
        <v>4</v>
      </c>
      <c r="E12" s="223"/>
      <c r="F12" s="210">
        <f t="shared" si="0"/>
        <v>8</v>
      </c>
      <c r="G12" s="221"/>
      <c r="H12" s="222"/>
    </row>
    <row r="13" spans="1:9" ht="15.75" customHeight="1" x14ac:dyDescent="0.3">
      <c r="A13" s="239"/>
      <c r="B13" s="26" t="s">
        <v>39</v>
      </c>
      <c r="C13" s="46">
        <v>1</v>
      </c>
      <c r="D13" s="210">
        <v>1</v>
      </c>
      <c r="E13" s="223"/>
      <c r="F13" s="210">
        <f t="shared" si="0"/>
        <v>2</v>
      </c>
      <c r="G13" s="221"/>
      <c r="H13" s="222"/>
    </row>
    <row r="14" spans="1:9" x14ac:dyDescent="0.3">
      <c r="A14" s="239"/>
      <c r="B14" s="16" t="s">
        <v>17</v>
      </c>
      <c r="C14" s="31">
        <v>2</v>
      </c>
      <c r="D14" s="214">
        <v>2</v>
      </c>
      <c r="E14" s="214"/>
      <c r="F14" s="214">
        <f t="shared" si="0"/>
        <v>4</v>
      </c>
      <c r="G14" s="214"/>
      <c r="H14" s="224"/>
    </row>
    <row r="15" spans="1:9" ht="30.75" customHeight="1" x14ac:dyDescent="0.3">
      <c r="A15" s="239"/>
      <c r="B15" s="16" t="s">
        <v>123</v>
      </c>
      <c r="C15" s="31">
        <v>2</v>
      </c>
      <c r="D15" s="214">
        <v>2</v>
      </c>
      <c r="E15" s="214"/>
      <c r="F15" s="214">
        <f t="shared" si="0"/>
        <v>4</v>
      </c>
      <c r="G15" s="214"/>
      <c r="H15" s="224"/>
    </row>
    <row r="16" spans="1:9" x14ac:dyDescent="0.3">
      <c r="A16" s="239"/>
      <c r="B16" s="16" t="s">
        <v>14</v>
      </c>
      <c r="C16" s="31">
        <v>1</v>
      </c>
      <c r="D16" s="214">
        <v>1</v>
      </c>
      <c r="E16" s="214"/>
      <c r="F16" s="214">
        <f t="shared" si="0"/>
        <v>2</v>
      </c>
      <c r="G16" s="214"/>
      <c r="H16" s="224"/>
    </row>
    <row r="17" spans="1:8" x14ac:dyDescent="0.3">
      <c r="A17" s="239"/>
      <c r="B17" s="16" t="s">
        <v>5</v>
      </c>
      <c r="C17" s="31">
        <v>2</v>
      </c>
      <c r="D17" s="214">
        <v>2</v>
      </c>
      <c r="E17" s="214"/>
      <c r="F17" s="214">
        <f t="shared" si="0"/>
        <v>4</v>
      </c>
      <c r="G17" s="214"/>
      <c r="H17" s="224"/>
    </row>
    <row r="18" spans="1:8" x14ac:dyDescent="0.3">
      <c r="A18" s="239"/>
      <c r="B18" s="16" t="s">
        <v>57</v>
      </c>
      <c r="C18" s="31"/>
      <c r="D18" s="210">
        <v>1</v>
      </c>
      <c r="E18" s="223"/>
      <c r="F18" s="210">
        <v>1</v>
      </c>
      <c r="G18" s="212"/>
      <c r="H18" s="213"/>
    </row>
    <row r="19" spans="1:8" x14ac:dyDescent="0.3">
      <c r="A19" s="239"/>
      <c r="B19" s="16" t="s">
        <v>3</v>
      </c>
      <c r="C19" s="31">
        <v>1</v>
      </c>
      <c r="D19" s="214">
        <v>1</v>
      </c>
      <c r="E19" s="214"/>
      <c r="F19" s="214">
        <f t="shared" si="0"/>
        <v>2</v>
      </c>
      <c r="G19" s="214"/>
      <c r="H19" s="224"/>
    </row>
    <row r="20" spans="1:8" x14ac:dyDescent="0.3">
      <c r="A20" s="239"/>
      <c r="B20" s="16" t="s">
        <v>9</v>
      </c>
      <c r="C20" s="31">
        <v>1</v>
      </c>
      <c r="D20" s="214">
        <v>1</v>
      </c>
      <c r="E20" s="215"/>
      <c r="F20" s="214">
        <f>SUM(C20:E20)</f>
        <v>2</v>
      </c>
      <c r="G20" s="215"/>
      <c r="H20" s="216"/>
    </row>
    <row r="21" spans="1:8" x14ac:dyDescent="0.3">
      <c r="A21" s="239"/>
      <c r="B21" s="16" t="s">
        <v>19</v>
      </c>
      <c r="C21" s="31">
        <v>1</v>
      </c>
      <c r="D21" s="214">
        <v>1</v>
      </c>
      <c r="E21" s="215"/>
      <c r="F21" s="214">
        <f>SUM(C21:E21)</f>
        <v>2</v>
      </c>
      <c r="G21" s="215"/>
      <c r="H21" s="216"/>
    </row>
    <row r="22" spans="1:8" ht="32.25" customHeight="1" x14ac:dyDescent="0.3">
      <c r="A22" s="239"/>
      <c r="B22" s="16" t="s">
        <v>122</v>
      </c>
      <c r="C22" s="31">
        <v>1</v>
      </c>
      <c r="D22" s="214">
        <v>1</v>
      </c>
      <c r="E22" s="215"/>
      <c r="F22" s="214">
        <f>SUM(C22:E22)</f>
        <v>2</v>
      </c>
      <c r="G22" s="215"/>
      <c r="H22" s="216"/>
    </row>
    <row r="23" spans="1:8" x14ac:dyDescent="0.3">
      <c r="A23" s="239"/>
      <c r="B23" s="92" t="s">
        <v>42</v>
      </c>
      <c r="C23" s="31">
        <v>3</v>
      </c>
      <c r="D23" s="214">
        <v>3</v>
      </c>
      <c r="E23" s="214"/>
      <c r="F23" s="214">
        <f t="shared" si="0"/>
        <v>6</v>
      </c>
      <c r="G23" s="214"/>
      <c r="H23" s="224"/>
    </row>
    <row r="24" spans="1:8" x14ac:dyDescent="0.3">
      <c r="A24" s="240" t="s">
        <v>16</v>
      </c>
      <c r="B24" s="241"/>
      <c r="C24" s="34">
        <f>SUM(C9:C23)</f>
        <v>26</v>
      </c>
      <c r="D24" s="225">
        <f>SUM(D9:E23)</f>
        <v>27</v>
      </c>
      <c r="E24" s="225"/>
      <c r="F24" s="225">
        <f>SUM(F9:H23)</f>
        <v>53</v>
      </c>
      <c r="G24" s="225"/>
      <c r="H24" s="226"/>
    </row>
    <row r="25" spans="1:8" x14ac:dyDescent="0.3">
      <c r="A25" s="254" t="s">
        <v>120</v>
      </c>
      <c r="B25" s="103" t="s">
        <v>59</v>
      </c>
      <c r="C25" s="46">
        <v>1</v>
      </c>
      <c r="D25" s="210">
        <v>1</v>
      </c>
      <c r="E25" s="227"/>
      <c r="F25" s="210">
        <v>2</v>
      </c>
      <c r="G25" s="228"/>
      <c r="H25" s="229"/>
    </row>
    <row r="26" spans="1:8" ht="45" customHeight="1" x14ac:dyDescent="0.3">
      <c r="A26" s="255"/>
      <c r="B26" s="28" t="s">
        <v>67</v>
      </c>
      <c r="C26" s="46">
        <v>1</v>
      </c>
      <c r="D26" s="210">
        <v>1</v>
      </c>
      <c r="E26" s="227"/>
      <c r="F26" s="210">
        <v>2</v>
      </c>
      <c r="G26" s="228"/>
      <c r="H26" s="229"/>
    </row>
    <row r="27" spans="1:8" x14ac:dyDescent="0.3">
      <c r="A27" s="236" t="s">
        <v>116</v>
      </c>
      <c r="B27" s="26" t="s">
        <v>8</v>
      </c>
      <c r="C27" s="46">
        <v>1</v>
      </c>
      <c r="D27" s="214">
        <v>1</v>
      </c>
      <c r="E27" s="214"/>
      <c r="F27" s="214">
        <f>SUM(C27:E27)</f>
        <v>2</v>
      </c>
      <c r="G27" s="214"/>
      <c r="H27" s="224"/>
    </row>
    <row r="28" spans="1:8" x14ac:dyDescent="0.3">
      <c r="A28" s="237"/>
      <c r="B28" s="26" t="s">
        <v>38</v>
      </c>
      <c r="C28" s="46">
        <v>1</v>
      </c>
      <c r="D28" s="214">
        <v>1</v>
      </c>
      <c r="E28" s="214"/>
      <c r="F28" s="214">
        <f>SUM(C28:E28)</f>
        <v>2</v>
      </c>
      <c r="G28" s="214"/>
      <c r="H28" s="224"/>
    </row>
    <row r="29" spans="1:8" x14ac:dyDescent="0.3">
      <c r="A29" s="237"/>
      <c r="B29" s="26" t="s">
        <v>5</v>
      </c>
      <c r="C29" s="46">
        <v>1</v>
      </c>
      <c r="D29" s="210">
        <v>1</v>
      </c>
      <c r="E29" s="223"/>
      <c r="F29" s="210">
        <v>2</v>
      </c>
      <c r="G29" s="212"/>
      <c r="H29" s="213"/>
    </row>
    <row r="30" spans="1:8" x14ac:dyDescent="0.3">
      <c r="A30" s="237"/>
      <c r="B30" s="26" t="s">
        <v>3</v>
      </c>
      <c r="C30" s="46">
        <v>1</v>
      </c>
      <c r="D30" s="214">
        <v>1</v>
      </c>
      <c r="E30" s="214"/>
      <c r="F30" s="214">
        <f>SUM(C30:E30)</f>
        <v>2</v>
      </c>
      <c r="G30" s="214"/>
      <c r="H30" s="224"/>
    </row>
    <row r="31" spans="1:8" x14ac:dyDescent="0.3">
      <c r="A31" s="237"/>
      <c r="B31" s="26" t="s">
        <v>9</v>
      </c>
      <c r="C31" s="46">
        <v>1</v>
      </c>
      <c r="D31" s="214">
        <v>1</v>
      </c>
      <c r="E31" s="214"/>
      <c r="F31" s="214">
        <f>SUM(C31:E31)</f>
        <v>2</v>
      </c>
      <c r="G31" s="214"/>
      <c r="H31" s="224"/>
    </row>
    <row r="32" spans="1:8" x14ac:dyDescent="0.3">
      <c r="A32" s="237"/>
      <c r="B32" s="26" t="s">
        <v>39</v>
      </c>
      <c r="C32" s="46">
        <v>1</v>
      </c>
      <c r="D32" s="214">
        <v>1</v>
      </c>
      <c r="E32" s="215"/>
      <c r="F32" s="214">
        <f>SUM(C32:E32)</f>
        <v>2</v>
      </c>
      <c r="G32" s="215"/>
      <c r="H32" s="216"/>
    </row>
    <row r="33" spans="1:8" x14ac:dyDescent="0.3">
      <c r="A33" s="237"/>
      <c r="B33" s="26" t="s">
        <v>130</v>
      </c>
      <c r="C33" s="46">
        <v>1</v>
      </c>
      <c r="D33" s="210"/>
      <c r="E33" s="211"/>
      <c r="F33" s="210">
        <v>1</v>
      </c>
      <c r="G33" s="212"/>
      <c r="H33" s="213"/>
    </row>
    <row r="34" spans="1:8" ht="31.5" x14ac:dyDescent="0.3">
      <c r="A34" s="236" t="s">
        <v>117</v>
      </c>
      <c r="B34" s="92" t="s">
        <v>47</v>
      </c>
      <c r="C34" s="46">
        <v>1</v>
      </c>
      <c r="D34" s="214"/>
      <c r="E34" s="215"/>
      <c r="F34" s="214">
        <f t="shared" ref="F34:F38" si="1">SUM(C34:E34)</f>
        <v>1</v>
      </c>
      <c r="G34" s="215"/>
      <c r="H34" s="216"/>
    </row>
    <row r="35" spans="1:8" ht="31.5" x14ac:dyDescent="0.3">
      <c r="A35" s="237"/>
      <c r="B35" s="16" t="s">
        <v>124</v>
      </c>
      <c r="C35" s="46"/>
      <c r="D35" s="210">
        <v>1</v>
      </c>
      <c r="E35" s="223"/>
      <c r="F35" s="210">
        <f t="shared" si="1"/>
        <v>1</v>
      </c>
      <c r="G35" s="221"/>
      <c r="H35" s="222"/>
    </row>
    <row r="36" spans="1:8" x14ac:dyDescent="0.3">
      <c r="A36" s="237"/>
      <c r="B36" s="26" t="s">
        <v>91</v>
      </c>
      <c r="C36" s="46">
        <v>0.5</v>
      </c>
      <c r="D36" s="214"/>
      <c r="E36" s="215"/>
      <c r="F36" s="214">
        <f t="shared" si="1"/>
        <v>0.5</v>
      </c>
      <c r="G36" s="215"/>
      <c r="H36" s="216"/>
    </row>
    <row r="37" spans="1:8" x14ac:dyDescent="0.3">
      <c r="A37" s="237"/>
      <c r="B37" s="26" t="s">
        <v>92</v>
      </c>
      <c r="C37" s="46">
        <v>0.5</v>
      </c>
      <c r="D37" s="214"/>
      <c r="E37" s="215"/>
      <c r="F37" s="214">
        <f t="shared" si="1"/>
        <v>0.5</v>
      </c>
      <c r="G37" s="215"/>
      <c r="H37" s="216"/>
    </row>
    <row r="38" spans="1:8" ht="48" x14ac:dyDescent="0.3">
      <c r="A38" s="237"/>
      <c r="B38" s="78" t="s">
        <v>44</v>
      </c>
      <c r="C38" s="46"/>
      <c r="D38" s="214">
        <v>1</v>
      </c>
      <c r="E38" s="215"/>
      <c r="F38" s="214">
        <f t="shared" si="1"/>
        <v>1</v>
      </c>
      <c r="G38" s="215"/>
      <c r="H38" s="216"/>
    </row>
    <row r="39" spans="1:8" ht="19.5" thickBot="1" x14ac:dyDescent="0.35">
      <c r="A39" s="234" t="s">
        <v>118</v>
      </c>
      <c r="B39" s="235"/>
      <c r="C39" s="37">
        <v>37</v>
      </c>
      <c r="D39" s="217">
        <v>37</v>
      </c>
      <c r="E39" s="218"/>
      <c r="F39" s="217">
        <v>74</v>
      </c>
      <c r="G39" s="219"/>
      <c r="H39" s="220"/>
    </row>
    <row r="40" spans="1:8" x14ac:dyDescent="0.3">
      <c r="C40" s="11"/>
    </row>
    <row r="41" spans="1:8" x14ac:dyDescent="0.3">
      <c r="C41" s="10"/>
    </row>
    <row r="42" spans="1:8" x14ac:dyDescent="0.3">
      <c r="C42" s="7"/>
    </row>
    <row r="43" spans="1:8" x14ac:dyDescent="0.3">
      <c r="C43" s="11"/>
    </row>
    <row r="44" spans="1:8" x14ac:dyDescent="0.3">
      <c r="B44" s="11"/>
      <c r="C44" s="9"/>
    </row>
  </sheetData>
  <mergeCells count="75">
    <mergeCell ref="A39:B39"/>
    <mergeCell ref="A2:I2"/>
    <mergeCell ref="A3:I3"/>
    <mergeCell ref="A4:I4"/>
    <mergeCell ref="A5:I5"/>
    <mergeCell ref="A8:A23"/>
    <mergeCell ref="A24:B24"/>
    <mergeCell ref="A25:A26"/>
    <mergeCell ref="A27:A33"/>
    <mergeCell ref="A34:A38"/>
    <mergeCell ref="D38:E38"/>
    <mergeCell ref="F38:H38"/>
    <mergeCell ref="D39:E39"/>
    <mergeCell ref="F39:H39"/>
    <mergeCell ref="D35:E35"/>
    <mergeCell ref="F35:H35"/>
    <mergeCell ref="D36:E36"/>
    <mergeCell ref="F36:H36"/>
    <mergeCell ref="D37:E37"/>
    <mergeCell ref="F37:H37"/>
    <mergeCell ref="D33:E33"/>
    <mergeCell ref="F33:H33"/>
    <mergeCell ref="D34:E34"/>
    <mergeCell ref="F34:H34"/>
    <mergeCell ref="D30:E30"/>
    <mergeCell ref="F30:H30"/>
    <mergeCell ref="D31:E31"/>
    <mergeCell ref="F31:H31"/>
    <mergeCell ref="D32:E32"/>
    <mergeCell ref="F32:H32"/>
    <mergeCell ref="D27:E27"/>
    <mergeCell ref="F27:H27"/>
    <mergeCell ref="D28:E28"/>
    <mergeCell ref="F28:H28"/>
    <mergeCell ref="D29:E29"/>
    <mergeCell ref="F29:H29"/>
    <mergeCell ref="D25:E25"/>
    <mergeCell ref="F25:H25"/>
    <mergeCell ref="D26:E26"/>
    <mergeCell ref="F26:H26"/>
    <mergeCell ref="D23:E23"/>
    <mergeCell ref="F23:H23"/>
    <mergeCell ref="D24:E24"/>
    <mergeCell ref="F24:H24"/>
    <mergeCell ref="D20:E20"/>
    <mergeCell ref="F20:H20"/>
    <mergeCell ref="D21:E21"/>
    <mergeCell ref="F21:H21"/>
    <mergeCell ref="D22:E22"/>
    <mergeCell ref="F22:H22"/>
    <mergeCell ref="D17:E17"/>
    <mergeCell ref="F17:H17"/>
    <mergeCell ref="D18:E18"/>
    <mergeCell ref="F18:H18"/>
    <mergeCell ref="D19:E19"/>
    <mergeCell ref="F19:H19"/>
    <mergeCell ref="D14:E14"/>
    <mergeCell ref="F14:H14"/>
    <mergeCell ref="D15:E15"/>
    <mergeCell ref="F15:H15"/>
    <mergeCell ref="D16:E16"/>
    <mergeCell ref="F16:H16"/>
    <mergeCell ref="D11:E11"/>
    <mergeCell ref="F11:H11"/>
    <mergeCell ref="D12:E12"/>
    <mergeCell ref="F12:H12"/>
    <mergeCell ref="D13:E13"/>
    <mergeCell ref="F13:H13"/>
    <mergeCell ref="D10:E10"/>
    <mergeCell ref="F10:H10"/>
    <mergeCell ref="C7:H7"/>
    <mergeCell ref="D8:E8"/>
    <mergeCell ref="F8:H8"/>
    <mergeCell ref="D9:E9"/>
    <mergeCell ref="F9:H9"/>
  </mergeCells>
  <pageMargins left="0.51181102362204722" right="0.31496062992125984" top="0.19685039370078741" bottom="0.1574803149606299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topLeftCell="A10" workbookViewId="0">
      <selection activeCell="B16" sqref="B16:B17"/>
    </sheetView>
  </sheetViews>
  <sheetFormatPr defaultRowHeight="12.75" x14ac:dyDescent="0.2"/>
  <cols>
    <col min="1" max="1" width="1.5703125" style="61" customWidth="1"/>
    <col min="2" max="2" width="18.7109375" style="61" customWidth="1"/>
    <col min="3" max="3" width="21.42578125" style="61" customWidth="1"/>
    <col min="4" max="16384" width="9.140625" style="61"/>
  </cols>
  <sheetData>
    <row r="1" spans="2:8" ht="15.75" x14ac:dyDescent="0.25">
      <c r="B1" s="139" t="s">
        <v>0</v>
      </c>
      <c r="C1" s="139"/>
      <c r="D1" s="139"/>
      <c r="E1" s="139"/>
      <c r="F1" s="139"/>
      <c r="G1" s="139"/>
      <c r="H1" s="139"/>
    </row>
    <row r="2" spans="2:8" ht="30.75" customHeight="1" x14ac:dyDescent="0.25">
      <c r="B2" s="140" t="s">
        <v>46</v>
      </c>
      <c r="C2" s="140"/>
      <c r="D2" s="140"/>
      <c r="E2" s="140"/>
      <c r="F2" s="140"/>
      <c r="G2" s="140"/>
      <c r="H2" s="140"/>
    </row>
    <row r="3" spans="2:8" ht="15.75" x14ac:dyDescent="0.25">
      <c r="B3" s="141" t="s">
        <v>95</v>
      </c>
      <c r="C3" s="141"/>
      <c r="D3" s="141"/>
      <c r="E3" s="141"/>
      <c r="F3" s="141"/>
      <c r="G3" s="141"/>
      <c r="H3" s="141"/>
    </row>
    <row r="4" spans="2:8" ht="16.5" thickBot="1" x14ac:dyDescent="0.3">
      <c r="B4" s="141" t="s">
        <v>73</v>
      </c>
      <c r="C4" s="141"/>
      <c r="D4" s="141"/>
      <c r="E4" s="141"/>
      <c r="F4" s="141"/>
      <c r="G4" s="141"/>
      <c r="H4" s="141"/>
    </row>
    <row r="5" spans="2:8" ht="15" customHeight="1" x14ac:dyDescent="0.25">
      <c r="B5" s="142" t="s">
        <v>24</v>
      </c>
      <c r="C5" s="145" t="s">
        <v>7</v>
      </c>
      <c r="D5" s="148" t="s">
        <v>4</v>
      </c>
      <c r="E5" s="149"/>
      <c r="F5" s="149"/>
      <c r="G5" s="150"/>
      <c r="H5" s="151" t="s">
        <v>30</v>
      </c>
    </row>
    <row r="6" spans="2:8" ht="45" x14ac:dyDescent="0.2">
      <c r="B6" s="143"/>
      <c r="C6" s="146"/>
      <c r="D6" s="62" t="s">
        <v>69</v>
      </c>
      <c r="E6" s="38" t="s">
        <v>70</v>
      </c>
      <c r="F6" s="62" t="s">
        <v>71</v>
      </c>
      <c r="G6" s="62" t="s">
        <v>72</v>
      </c>
      <c r="H6" s="152"/>
    </row>
    <row r="7" spans="2:8" ht="15" x14ac:dyDescent="0.25">
      <c r="B7" s="144"/>
      <c r="C7" s="147"/>
      <c r="D7" s="154" t="s">
        <v>10</v>
      </c>
      <c r="E7" s="155"/>
      <c r="F7" s="155"/>
      <c r="G7" s="156"/>
      <c r="H7" s="153"/>
    </row>
    <row r="8" spans="2:8" ht="15.75" x14ac:dyDescent="0.2">
      <c r="B8" s="119" t="s">
        <v>108</v>
      </c>
      <c r="C8" s="12" t="s">
        <v>8</v>
      </c>
      <c r="D8" s="23">
        <v>4</v>
      </c>
      <c r="E8" s="31">
        <v>5</v>
      </c>
      <c r="F8" s="23">
        <v>5</v>
      </c>
      <c r="G8" s="64">
        <v>5</v>
      </c>
      <c r="H8" s="65">
        <f>SUM(D8:G8)</f>
        <v>19</v>
      </c>
    </row>
    <row r="9" spans="2:8" ht="31.5" x14ac:dyDescent="0.2">
      <c r="B9" s="120"/>
      <c r="C9" s="12" t="s">
        <v>6</v>
      </c>
      <c r="D9" s="23">
        <v>2</v>
      </c>
      <c r="E9" s="31">
        <v>3</v>
      </c>
      <c r="F9" s="23">
        <v>3</v>
      </c>
      <c r="G9" s="64">
        <v>3</v>
      </c>
      <c r="H9" s="65">
        <f t="shared" ref="H9:H23" si="0">SUM(D9:G9)</f>
        <v>11</v>
      </c>
    </row>
    <row r="10" spans="2:8" ht="15.75" x14ac:dyDescent="0.2">
      <c r="B10" s="119" t="s">
        <v>109</v>
      </c>
      <c r="C10" s="12" t="s">
        <v>59</v>
      </c>
      <c r="D10" s="23">
        <v>2</v>
      </c>
      <c r="E10" s="31">
        <v>2</v>
      </c>
      <c r="F10" s="23">
        <v>2</v>
      </c>
      <c r="G10" s="64">
        <v>2</v>
      </c>
      <c r="H10" s="65">
        <f>SUM(D10:G10)</f>
        <v>8</v>
      </c>
    </row>
    <row r="11" spans="2:8" ht="47.25" x14ac:dyDescent="0.2">
      <c r="B11" s="120"/>
      <c r="C11" s="12" t="s">
        <v>60</v>
      </c>
      <c r="D11" s="23">
        <v>1</v>
      </c>
      <c r="E11" s="31">
        <v>1</v>
      </c>
      <c r="F11" s="23">
        <v>1</v>
      </c>
      <c r="G11" s="64">
        <v>1</v>
      </c>
      <c r="H11" s="65">
        <f>SUM(D11:G11)</f>
        <v>4</v>
      </c>
    </row>
    <row r="12" spans="2:8" ht="31.5" x14ac:dyDescent="0.2">
      <c r="B12" s="16" t="s">
        <v>1</v>
      </c>
      <c r="C12" s="12" t="s">
        <v>127</v>
      </c>
      <c r="D12" s="56"/>
      <c r="E12" s="31">
        <v>2</v>
      </c>
      <c r="F12" s="23">
        <v>2</v>
      </c>
      <c r="G12" s="64">
        <v>2</v>
      </c>
      <c r="H12" s="65">
        <f t="shared" si="0"/>
        <v>6</v>
      </c>
    </row>
    <row r="13" spans="2:8" ht="31.5" x14ac:dyDescent="0.2">
      <c r="B13" s="27" t="s">
        <v>25</v>
      </c>
      <c r="C13" s="63" t="s">
        <v>12</v>
      </c>
      <c r="D13" s="23">
        <v>4</v>
      </c>
      <c r="E13" s="31">
        <v>4</v>
      </c>
      <c r="F13" s="23">
        <v>4</v>
      </c>
      <c r="G13" s="23">
        <v>4</v>
      </c>
      <c r="H13" s="65">
        <f t="shared" si="0"/>
        <v>16</v>
      </c>
    </row>
    <row r="14" spans="2:8" ht="31.5" x14ac:dyDescent="0.2">
      <c r="B14" s="27" t="s">
        <v>26</v>
      </c>
      <c r="C14" s="63" t="s">
        <v>22</v>
      </c>
      <c r="D14" s="23">
        <v>2</v>
      </c>
      <c r="E14" s="31">
        <v>2</v>
      </c>
      <c r="F14" s="23">
        <v>2</v>
      </c>
      <c r="G14" s="64">
        <v>2</v>
      </c>
      <c r="H14" s="65">
        <f t="shared" si="0"/>
        <v>8</v>
      </c>
    </row>
    <row r="15" spans="2:8" ht="63" x14ac:dyDescent="0.2">
      <c r="B15" s="27" t="s">
        <v>23</v>
      </c>
      <c r="C15" s="63" t="s">
        <v>23</v>
      </c>
      <c r="D15" s="57"/>
      <c r="E15" s="33"/>
      <c r="F15" s="57"/>
      <c r="G15" s="23">
        <v>1</v>
      </c>
      <c r="H15" s="65">
        <f>SUM(D15:G15)</f>
        <v>1</v>
      </c>
    </row>
    <row r="16" spans="2:8" ht="15.75" x14ac:dyDescent="0.2">
      <c r="B16" s="157" t="s">
        <v>27</v>
      </c>
      <c r="C16" s="63" t="s">
        <v>20</v>
      </c>
      <c r="D16" s="23">
        <v>1</v>
      </c>
      <c r="E16" s="31">
        <v>1</v>
      </c>
      <c r="F16" s="23">
        <v>1</v>
      </c>
      <c r="G16" s="64">
        <v>1</v>
      </c>
      <c r="H16" s="65">
        <f t="shared" si="0"/>
        <v>4</v>
      </c>
    </row>
    <row r="17" spans="2:8" ht="31.5" x14ac:dyDescent="0.2">
      <c r="B17" s="158"/>
      <c r="C17" s="63" t="s">
        <v>21</v>
      </c>
      <c r="D17" s="23">
        <v>1</v>
      </c>
      <c r="E17" s="31">
        <v>1</v>
      </c>
      <c r="F17" s="23">
        <v>1</v>
      </c>
      <c r="G17" s="64">
        <v>1</v>
      </c>
      <c r="H17" s="65">
        <f t="shared" si="0"/>
        <v>4</v>
      </c>
    </row>
    <row r="18" spans="2:8" ht="15.75" x14ac:dyDescent="0.2">
      <c r="B18" s="27" t="s">
        <v>19</v>
      </c>
      <c r="C18" s="63" t="s">
        <v>19</v>
      </c>
      <c r="D18" s="23">
        <v>1</v>
      </c>
      <c r="E18" s="31">
        <v>1</v>
      </c>
      <c r="F18" s="23">
        <v>1</v>
      </c>
      <c r="G18" s="64">
        <v>1</v>
      </c>
      <c r="H18" s="65">
        <f t="shared" si="0"/>
        <v>4</v>
      </c>
    </row>
    <row r="19" spans="2:8" ht="31.5" x14ac:dyDescent="0.2">
      <c r="B19" s="27" t="s">
        <v>15</v>
      </c>
      <c r="C19" s="63" t="s">
        <v>15</v>
      </c>
      <c r="D19" s="23">
        <v>3</v>
      </c>
      <c r="E19" s="31">
        <v>3</v>
      </c>
      <c r="F19" s="23">
        <v>3</v>
      </c>
      <c r="G19" s="64">
        <v>3</v>
      </c>
      <c r="H19" s="65">
        <f t="shared" si="0"/>
        <v>12</v>
      </c>
    </row>
    <row r="20" spans="2:8" ht="15.75" x14ac:dyDescent="0.2">
      <c r="B20" s="159" t="s">
        <v>16</v>
      </c>
      <c r="C20" s="160"/>
      <c r="D20" s="58">
        <f>SUM(D8:D19)</f>
        <v>21</v>
      </c>
      <c r="E20" s="34">
        <f>SUM(E8:E19)</f>
        <v>25</v>
      </c>
      <c r="F20" s="58">
        <f>SUM(F8:F19)</f>
        <v>25</v>
      </c>
      <c r="G20" s="58">
        <f>SUM(G8:G19)</f>
        <v>26</v>
      </c>
      <c r="H20" s="66">
        <f t="shared" si="0"/>
        <v>97</v>
      </c>
    </row>
    <row r="21" spans="2:8" ht="34.5" customHeight="1" x14ac:dyDescent="0.2">
      <c r="B21" s="159" t="s">
        <v>31</v>
      </c>
      <c r="C21" s="160"/>
      <c r="D21" s="59"/>
      <c r="E21" s="35">
        <v>1</v>
      </c>
      <c r="F21" s="59">
        <v>1</v>
      </c>
      <c r="G21" s="59"/>
      <c r="H21" s="66">
        <v>2</v>
      </c>
    </row>
    <row r="22" spans="2:8" ht="33" customHeight="1" x14ac:dyDescent="0.2">
      <c r="B22" s="27" t="s">
        <v>25</v>
      </c>
      <c r="C22" s="63" t="s">
        <v>12</v>
      </c>
      <c r="D22" s="60"/>
      <c r="E22" s="46">
        <v>1</v>
      </c>
      <c r="F22" s="64">
        <v>1</v>
      </c>
      <c r="G22" s="64"/>
      <c r="H22" s="65">
        <v>2</v>
      </c>
    </row>
    <row r="23" spans="2:8" ht="30.75" customHeight="1" thickBot="1" x14ac:dyDescent="0.25">
      <c r="B23" s="161" t="s">
        <v>111</v>
      </c>
      <c r="C23" s="162"/>
      <c r="D23" s="21">
        <f>SUM(D20,D21)</f>
        <v>21</v>
      </c>
      <c r="E23" s="37">
        <v>26</v>
      </c>
      <c r="F23" s="21">
        <v>26</v>
      </c>
      <c r="G23" s="21">
        <f>SUM(G20,G21)</f>
        <v>26</v>
      </c>
      <c r="H23" s="25">
        <f t="shared" si="0"/>
        <v>99</v>
      </c>
    </row>
  </sheetData>
  <mergeCells count="15">
    <mergeCell ref="B16:B17"/>
    <mergeCell ref="B20:C20"/>
    <mergeCell ref="B21:C21"/>
    <mergeCell ref="B23:C23"/>
    <mergeCell ref="B8:B9"/>
    <mergeCell ref="B10:B11"/>
    <mergeCell ref="B1:H1"/>
    <mergeCell ref="B2:H2"/>
    <mergeCell ref="B3:H3"/>
    <mergeCell ref="B4:H4"/>
    <mergeCell ref="B5:B7"/>
    <mergeCell ref="C5:C7"/>
    <mergeCell ref="D5:G5"/>
    <mergeCell ref="H5:H7"/>
    <mergeCell ref="D7:G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M18" sqref="M18"/>
    </sheetView>
  </sheetViews>
  <sheetFormatPr defaultRowHeight="12.75" x14ac:dyDescent="0.2"/>
  <cols>
    <col min="1" max="1" width="2.85546875" customWidth="1"/>
    <col min="2" max="2" width="18.7109375" customWidth="1"/>
    <col min="3" max="3" width="20.85546875" customWidth="1"/>
  </cols>
  <sheetData>
    <row r="1" spans="2:8" ht="15.75" x14ac:dyDescent="0.25">
      <c r="B1" s="121" t="s">
        <v>0</v>
      </c>
      <c r="C1" s="121"/>
      <c r="D1" s="121"/>
      <c r="E1" s="121"/>
      <c r="F1" s="121"/>
      <c r="G1" s="121"/>
      <c r="H1" s="121"/>
    </row>
    <row r="2" spans="2:8" ht="30.75" customHeight="1" x14ac:dyDescent="0.25">
      <c r="B2" s="122" t="s">
        <v>46</v>
      </c>
      <c r="C2" s="122"/>
      <c r="D2" s="122"/>
      <c r="E2" s="122"/>
      <c r="F2" s="122"/>
      <c r="G2" s="122"/>
      <c r="H2" s="122"/>
    </row>
    <row r="3" spans="2:8" ht="15.75" x14ac:dyDescent="0.25">
      <c r="B3" s="123" t="s">
        <v>95</v>
      </c>
      <c r="C3" s="123"/>
      <c r="D3" s="123"/>
      <c r="E3" s="123"/>
      <c r="F3" s="123"/>
      <c r="G3" s="123"/>
      <c r="H3" s="123"/>
    </row>
    <row r="4" spans="2:8" ht="15.75" x14ac:dyDescent="0.25">
      <c r="B4" s="123" t="s">
        <v>74</v>
      </c>
      <c r="C4" s="123"/>
      <c r="D4" s="123"/>
      <c r="E4" s="123"/>
      <c r="F4" s="123"/>
      <c r="G4" s="123"/>
      <c r="H4" s="123"/>
    </row>
    <row r="5" spans="2:8" ht="1.5" customHeight="1" thickBot="1" x14ac:dyDescent="0.3">
      <c r="B5" s="15"/>
      <c r="C5" s="15"/>
      <c r="D5" s="15"/>
      <c r="E5" s="15"/>
      <c r="F5" s="15"/>
      <c r="G5" s="15"/>
      <c r="H5" s="13"/>
    </row>
    <row r="6" spans="2:8" ht="15" customHeight="1" x14ac:dyDescent="0.25">
      <c r="B6" s="124" t="s">
        <v>24</v>
      </c>
      <c r="C6" s="127" t="s">
        <v>7</v>
      </c>
      <c r="D6" s="130" t="s">
        <v>4</v>
      </c>
      <c r="E6" s="131"/>
      <c r="F6" s="131"/>
      <c r="G6" s="132"/>
      <c r="H6" s="133" t="s">
        <v>30</v>
      </c>
    </row>
    <row r="7" spans="2:8" ht="45" x14ac:dyDescent="0.2">
      <c r="B7" s="125"/>
      <c r="C7" s="128"/>
      <c r="D7" s="72" t="s">
        <v>48</v>
      </c>
      <c r="E7" s="67" t="s">
        <v>49</v>
      </c>
      <c r="F7" s="38" t="s">
        <v>50</v>
      </c>
      <c r="G7" s="72" t="s">
        <v>51</v>
      </c>
      <c r="H7" s="134"/>
    </row>
    <row r="8" spans="2:8" ht="15" x14ac:dyDescent="0.25">
      <c r="B8" s="126"/>
      <c r="C8" s="129"/>
      <c r="D8" s="136" t="s">
        <v>10</v>
      </c>
      <c r="E8" s="137"/>
      <c r="F8" s="137"/>
      <c r="G8" s="138"/>
      <c r="H8" s="135"/>
    </row>
    <row r="9" spans="2:8" ht="15.75" x14ac:dyDescent="0.2">
      <c r="B9" s="119" t="s">
        <v>108</v>
      </c>
      <c r="C9" s="12" t="s">
        <v>8</v>
      </c>
      <c r="D9" s="39">
        <v>4</v>
      </c>
      <c r="E9" s="39">
        <v>5</v>
      </c>
      <c r="F9" s="31">
        <v>5</v>
      </c>
      <c r="G9" s="74">
        <v>5</v>
      </c>
      <c r="H9" s="75">
        <f>SUM(D9:G9)</f>
        <v>19</v>
      </c>
    </row>
    <row r="10" spans="2:8" ht="31.5" x14ac:dyDescent="0.2">
      <c r="B10" s="120"/>
      <c r="C10" s="12" t="s">
        <v>6</v>
      </c>
      <c r="D10" s="39">
        <v>2</v>
      </c>
      <c r="E10" s="39">
        <v>3</v>
      </c>
      <c r="F10" s="31">
        <v>3</v>
      </c>
      <c r="G10" s="74">
        <v>3</v>
      </c>
      <c r="H10" s="75">
        <f t="shared" ref="H10:H25" si="0">SUM(D10:G10)</f>
        <v>11</v>
      </c>
    </row>
    <row r="11" spans="2:8" ht="15.75" x14ac:dyDescent="0.2">
      <c r="B11" s="119" t="s">
        <v>109</v>
      </c>
      <c r="C11" s="12" t="s">
        <v>59</v>
      </c>
      <c r="D11" s="39">
        <v>2</v>
      </c>
      <c r="E11" s="39">
        <v>2</v>
      </c>
      <c r="F11" s="31">
        <v>2</v>
      </c>
      <c r="G11" s="74">
        <v>2</v>
      </c>
      <c r="H11" s="75">
        <v>8</v>
      </c>
    </row>
    <row r="12" spans="2:8" ht="47.25" x14ac:dyDescent="0.2">
      <c r="B12" s="120"/>
      <c r="C12" s="12" t="s">
        <v>60</v>
      </c>
      <c r="D12" s="39">
        <v>1</v>
      </c>
      <c r="E12" s="39">
        <v>1</v>
      </c>
      <c r="F12" s="31">
        <v>1</v>
      </c>
      <c r="G12" s="74">
        <v>1</v>
      </c>
      <c r="H12" s="75">
        <v>4</v>
      </c>
    </row>
    <row r="13" spans="2:8" ht="31.5" x14ac:dyDescent="0.2">
      <c r="B13" s="16" t="s">
        <v>1</v>
      </c>
      <c r="C13" s="12" t="s">
        <v>127</v>
      </c>
      <c r="D13" s="40"/>
      <c r="E13" s="39">
        <v>2</v>
      </c>
      <c r="F13" s="31">
        <v>2</v>
      </c>
      <c r="G13" s="74">
        <v>2</v>
      </c>
      <c r="H13" s="75">
        <f t="shared" si="0"/>
        <v>6</v>
      </c>
    </row>
    <row r="14" spans="2:8" ht="31.5" x14ac:dyDescent="0.2">
      <c r="B14" s="16" t="s">
        <v>25</v>
      </c>
      <c r="C14" s="12" t="s">
        <v>12</v>
      </c>
      <c r="D14" s="39">
        <v>4</v>
      </c>
      <c r="E14" s="39">
        <v>4</v>
      </c>
      <c r="F14" s="31">
        <v>4</v>
      </c>
      <c r="G14" s="18">
        <v>4</v>
      </c>
      <c r="H14" s="75">
        <f t="shared" si="0"/>
        <v>16</v>
      </c>
    </row>
    <row r="15" spans="2:8" ht="31.5" x14ac:dyDescent="0.2">
      <c r="B15" s="16" t="s">
        <v>26</v>
      </c>
      <c r="C15" s="12" t="s">
        <v>22</v>
      </c>
      <c r="D15" s="39">
        <v>2</v>
      </c>
      <c r="E15" s="39">
        <v>2</v>
      </c>
      <c r="F15" s="31">
        <v>2</v>
      </c>
      <c r="G15" s="74">
        <v>2</v>
      </c>
      <c r="H15" s="75">
        <f t="shared" si="0"/>
        <v>8</v>
      </c>
    </row>
    <row r="16" spans="2:8" ht="63" x14ac:dyDescent="0.2">
      <c r="B16" s="16" t="s">
        <v>23</v>
      </c>
      <c r="C16" s="12" t="s">
        <v>23</v>
      </c>
      <c r="D16" s="41"/>
      <c r="E16" s="41"/>
      <c r="F16" s="33"/>
      <c r="G16" s="18">
        <v>1</v>
      </c>
      <c r="H16" s="75">
        <f>SUM(D16:G16)</f>
        <v>1</v>
      </c>
    </row>
    <row r="17" spans="2:8" ht="15.75" x14ac:dyDescent="0.2">
      <c r="B17" s="113" t="s">
        <v>27</v>
      </c>
      <c r="C17" s="12" t="s">
        <v>20</v>
      </c>
      <c r="D17" s="39">
        <v>1</v>
      </c>
      <c r="E17" s="39">
        <v>1</v>
      </c>
      <c r="F17" s="31">
        <v>1</v>
      </c>
      <c r="G17" s="74">
        <v>1</v>
      </c>
      <c r="H17" s="75">
        <f t="shared" si="0"/>
        <v>4</v>
      </c>
    </row>
    <row r="18" spans="2:8" ht="31.5" x14ac:dyDescent="0.2">
      <c r="B18" s="114"/>
      <c r="C18" s="12" t="s">
        <v>21</v>
      </c>
      <c r="D18" s="39">
        <v>1</v>
      </c>
      <c r="E18" s="39">
        <v>1</v>
      </c>
      <c r="F18" s="31">
        <v>1</v>
      </c>
      <c r="G18" s="74">
        <v>1</v>
      </c>
      <c r="H18" s="75">
        <f t="shared" si="0"/>
        <v>4</v>
      </c>
    </row>
    <row r="19" spans="2:8" ht="15.75" x14ac:dyDescent="0.2">
      <c r="B19" s="17" t="s">
        <v>19</v>
      </c>
      <c r="C19" s="14" t="s">
        <v>19</v>
      </c>
      <c r="D19" s="39">
        <v>1</v>
      </c>
      <c r="E19" s="39">
        <v>1</v>
      </c>
      <c r="F19" s="31">
        <v>1</v>
      </c>
      <c r="G19" s="74">
        <v>1</v>
      </c>
      <c r="H19" s="75">
        <f t="shared" si="0"/>
        <v>4</v>
      </c>
    </row>
    <row r="20" spans="2:8" ht="31.5" x14ac:dyDescent="0.2">
      <c r="B20" s="16" t="s">
        <v>15</v>
      </c>
      <c r="C20" s="12" t="s">
        <v>15</v>
      </c>
      <c r="D20" s="39">
        <v>3</v>
      </c>
      <c r="E20" s="39">
        <v>3</v>
      </c>
      <c r="F20" s="31">
        <v>3</v>
      </c>
      <c r="G20" s="74">
        <v>3</v>
      </c>
      <c r="H20" s="75">
        <f t="shared" si="0"/>
        <v>12</v>
      </c>
    </row>
    <row r="21" spans="2:8" ht="15.75" x14ac:dyDescent="0.2">
      <c r="B21" s="115" t="s">
        <v>16</v>
      </c>
      <c r="C21" s="116"/>
      <c r="D21" s="42">
        <f>SUM(D9:D20)</f>
        <v>21</v>
      </c>
      <c r="E21" s="42">
        <f>SUM(E9:E20)</f>
        <v>25</v>
      </c>
      <c r="F21" s="34">
        <f>SUM(F9:F20)</f>
        <v>25</v>
      </c>
      <c r="G21" s="20">
        <f>SUM(G9:G20)</f>
        <v>26</v>
      </c>
      <c r="H21" s="77">
        <f t="shared" si="0"/>
        <v>97</v>
      </c>
    </row>
    <row r="22" spans="2:8" ht="34.5" customHeight="1" x14ac:dyDescent="0.2">
      <c r="B22" s="115" t="s">
        <v>31</v>
      </c>
      <c r="C22" s="116"/>
      <c r="D22" s="43"/>
      <c r="E22" s="43">
        <v>1</v>
      </c>
      <c r="F22" s="35">
        <v>1</v>
      </c>
      <c r="G22" s="76"/>
      <c r="H22" s="77">
        <v>2</v>
      </c>
    </row>
    <row r="23" spans="2:8" ht="46.5" customHeight="1" x14ac:dyDescent="0.2">
      <c r="B23" s="97" t="s">
        <v>108</v>
      </c>
      <c r="C23" s="50" t="s">
        <v>8</v>
      </c>
      <c r="D23" s="44"/>
      <c r="E23" s="48">
        <v>1</v>
      </c>
      <c r="F23" s="46"/>
      <c r="G23" s="74"/>
      <c r="H23" s="75">
        <v>1</v>
      </c>
    </row>
    <row r="24" spans="2:8" ht="33" customHeight="1" x14ac:dyDescent="0.2">
      <c r="B24" s="16" t="s">
        <v>25</v>
      </c>
      <c r="C24" s="12" t="s">
        <v>12</v>
      </c>
      <c r="D24" s="90"/>
      <c r="E24" s="68"/>
      <c r="F24" s="51">
        <v>1</v>
      </c>
      <c r="G24" s="29"/>
      <c r="H24" s="30">
        <v>1</v>
      </c>
    </row>
    <row r="25" spans="2:8" ht="33" customHeight="1" thickBot="1" x14ac:dyDescent="0.25">
      <c r="B25" s="117" t="s">
        <v>111</v>
      </c>
      <c r="C25" s="118"/>
      <c r="D25" s="45">
        <f>SUM(D21,D22)</f>
        <v>21</v>
      </c>
      <c r="E25" s="45">
        <v>26</v>
      </c>
      <c r="F25" s="37">
        <v>26</v>
      </c>
      <c r="G25" s="21">
        <f>SUM(G21,G22)</f>
        <v>26</v>
      </c>
      <c r="H25" s="22">
        <f t="shared" si="0"/>
        <v>99</v>
      </c>
    </row>
  </sheetData>
  <mergeCells count="15">
    <mergeCell ref="B25:C25"/>
    <mergeCell ref="B1:H1"/>
    <mergeCell ref="B2:H2"/>
    <mergeCell ref="B3:H3"/>
    <mergeCell ref="B4:H4"/>
    <mergeCell ref="B6:B8"/>
    <mergeCell ref="C6:C8"/>
    <mergeCell ref="D6:G6"/>
    <mergeCell ref="H6:H8"/>
    <mergeCell ref="D8:G8"/>
    <mergeCell ref="B17:B18"/>
    <mergeCell ref="B21:C21"/>
    <mergeCell ref="B22:C22"/>
    <mergeCell ref="B9:B10"/>
    <mergeCell ref="B11:B1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B22" sqref="B22"/>
    </sheetView>
  </sheetViews>
  <sheetFormatPr defaultRowHeight="12.75" x14ac:dyDescent="0.2"/>
  <cols>
    <col min="1" max="1" width="1.85546875" customWidth="1"/>
    <col min="2" max="2" width="18.7109375" customWidth="1"/>
    <col min="3" max="3" width="19.140625" customWidth="1"/>
  </cols>
  <sheetData>
    <row r="1" spans="2:8" ht="15.75" x14ac:dyDescent="0.25">
      <c r="B1" s="121" t="s">
        <v>0</v>
      </c>
      <c r="C1" s="121"/>
      <c r="D1" s="121"/>
      <c r="E1" s="121"/>
      <c r="F1" s="121"/>
      <c r="G1" s="121"/>
      <c r="H1" s="121"/>
    </row>
    <row r="2" spans="2:8" ht="29.25" customHeight="1" x14ac:dyDescent="0.25">
      <c r="B2" s="122" t="s">
        <v>46</v>
      </c>
      <c r="C2" s="123"/>
      <c r="D2" s="123"/>
      <c r="E2" s="123"/>
      <c r="F2" s="123"/>
      <c r="G2" s="123"/>
      <c r="H2" s="123"/>
    </row>
    <row r="3" spans="2:8" ht="15.75" x14ac:dyDescent="0.25">
      <c r="B3" s="123" t="s">
        <v>95</v>
      </c>
      <c r="C3" s="123"/>
      <c r="D3" s="123"/>
      <c r="E3" s="123"/>
      <c r="F3" s="123"/>
      <c r="G3" s="123"/>
      <c r="H3" s="123"/>
    </row>
    <row r="4" spans="2:8" ht="16.5" thickBot="1" x14ac:dyDescent="0.3">
      <c r="B4" s="123" t="s">
        <v>75</v>
      </c>
      <c r="C4" s="123"/>
      <c r="D4" s="123"/>
      <c r="E4" s="123"/>
      <c r="F4" s="123"/>
      <c r="G4" s="123"/>
      <c r="H4" s="123"/>
    </row>
    <row r="5" spans="2:8" ht="15" x14ac:dyDescent="0.25">
      <c r="B5" s="165" t="s">
        <v>24</v>
      </c>
      <c r="C5" s="167" t="s">
        <v>7</v>
      </c>
      <c r="D5" s="169" t="s">
        <v>4</v>
      </c>
      <c r="E5" s="169"/>
      <c r="F5" s="169"/>
      <c r="G5" s="169"/>
      <c r="H5" s="170" t="s">
        <v>30</v>
      </c>
    </row>
    <row r="6" spans="2:8" ht="45" x14ac:dyDescent="0.2">
      <c r="B6" s="166"/>
      <c r="C6" s="168"/>
      <c r="D6" s="73" t="s">
        <v>61</v>
      </c>
      <c r="E6" s="73" t="s">
        <v>62</v>
      </c>
      <c r="F6" s="49" t="s">
        <v>63</v>
      </c>
      <c r="G6" s="47" t="s">
        <v>64</v>
      </c>
      <c r="H6" s="171"/>
    </row>
    <row r="7" spans="2:8" ht="15" x14ac:dyDescent="0.25">
      <c r="B7" s="166"/>
      <c r="C7" s="168"/>
      <c r="D7" s="172" t="s">
        <v>10</v>
      </c>
      <c r="E7" s="172"/>
      <c r="F7" s="172"/>
      <c r="G7" s="172"/>
      <c r="H7" s="171"/>
    </row>
    <row r="8" spans="2:8" ht="15.75" x14ac:dyDescent="0.2">
      <c r="B8" s="119" t="s">
        <v>108</v>
      </c>
      <c r="C8" s="12" t="s">
        <v>8</v>
      </c>
      <c r="D8" s="39">
        <v>4</v>
      </c>
      <c r="E8" s="39">
        <v>5</v>
      </c>
      <c r="F8" s="39">
        <v>5</v>
      </c>
      <c r="G8" s="46">
        <v>5</v>
      </c>
      <c r="H8" s="75">
        <f>SUM(D8:G8)</f>
        <v>19</v>
      </c>
    </row>
    <row r="9" spans="2:8" ht="31.5" x14ac:dyDescent="0.2">
      <c r="B9" s="120"/>
      <c r="C9" s="12" t="s">
        <v>6</v>
      </c>
      <c r="D9" s="39">
        <v>2</v>
      </c>
      <c r="E9" s="39">
        <v>3</v>
      </c>
      <c r="F9" s="39">
        <v>3</v>
      </c>
      <c r="G9" s="46">
        <v>3</v>
      </c>
      <c r="H9" s="75">
        <f t="shared" ref="H9:H23" si="0">SUM(D9:G9)</f>
        <v>11</v>
      </c>
    </row>
    <row r="10" spans="2:8" ht="15.75" x14ac:dyDescent="0.2">
      <c r="B10" s="119" t="s">
        <v>109</v>
      </c>
      <c r="C10" s="12" t="s">
        <v>59</v>
      </c>
      <c r="D10" s="39">
        <v>2</v>
      </c>
      <c r="E10" s="39">
        <v>2</v>
      </c>
      <c r="F10" s="39">
        <v>2</v>
      </c>
      <c r="G10" s="46">
        <v>2</v>
      </c>
      <c r="H10" s="75">
        <v>8</v>
      </c>
    </row>
    <row r="11" spans="2:8" ht="47.25" x14ac:dyDescent="0.2">
      <c r="B11" s="120"/>
      <c r="C11" s="12" t="s">
        <v>60</v>
      </c>
      <c r="D11" s="39">
        <v>1</v>
      </c>
      <c r="E11" s="39">
        <v>1</v>
      </c>
      <c r="F11" s="39">
        <v>1</v>
      </c>
      <c r="G11" s="46">
        <v>1</v>
      </c>
      <c r="H11" s="75">
        <v>4</v>
      </c>
    </row>
    <row r="12" spans="2:8" ht="36.75" customHeight="1" x14ac:dyDescent="0.2">
      <c r="B12" s="16" t="s">
        <v>1</v>
      </c>
      <c r="C12" s="12" t="s">
        <v>127</v>
      </c>
      <c r="D12" s="40"/>
      <c r="E12" s="39">
        <v>2</v>
      </c>
      <c r="F12" s="39">
        <v>2</v>
      </c>
      <c r="G12" s="46">
        <v>2</v>
      </c>
      <c r="H12" s="75">
        <f t="shared" si="0"/>
        <v>6</v>
      </c>
    </row>
    <row r="13" spans="2:8" ht="31.5" x14ac:dyDescent="0.2">
      <c r="B13" s="16" t="s">
        <v>25</v>
      </c>
      <c r="C13" s="12" t="s">
        <v>12</v>
      </c>
      <c r="D13" s="39">
        <v>4</v>
      </c>
      <c r="E13" s="39">
        <v>4</v>
      </c>
      <c r="F13" s="39">
        <v>4</v>
      </c>
      <c r="G13" s="31">
        <v>4</v>
      </c>
      <c r="H13" s="75">
        <f t="shared" si="0"/>
        <v>16</v>
      </c>
    </row>
    <row r="14" spans="2:8" ht="31.5" x14ac:dyDescent="0.2">
      <c r="B14" s="16" t="s">
        <v>26</v>
      </c>
      <c r="C14" s="12" t="s">
        <v>22</v>
      </c>
      <c r="D14" s="39">
        <v>2</v>
      </c>
      <c r="E14" s="39">
        <v>2</v>
      </c>
      <c r="F14" s="39">
        <v>2</v>
      </c>
      <c r="G14" s="46">
        <v>2</v>
      </c>
      <c r="H14" s="75">
        <f t="shared" si="0"/>
        <v>8</v>
      </c>
    </row>
    <row r="15" spans="2:8" ht="63" x14ac:dyDescent="0.2">
      <c r="B15" s="16" t="s">
        <v>23</v>
      </c>
      <c r="C15" s="12" t="s">
        <v>23</v>
      </c>
      <c r="D15" s="41"/>
      <c r="E15" s="41"/>
      <c r="F15" s="41"/>
      <c r="G15" s="31">
        <v>1</v>
      </c>
      <c r="H15" s="75">
        <f>SUM(D15:G15)</f>
        <v>1</v>
      </c>
    </row>
    <row r="16" spans="2:8" ht="15.75" x14ac:dyDescent="0.2">
      <c r="B16" s="173" t="s">
        <v>27</v>
      </c>
      <c r="C16" s="12" t="s">
        <v>20</v>
      </c>
      <c r="D16" s="39">
        <v>1</v>
      </c>
      <c r="E16" s="39">
        <v>1</v>
      </c>
      <c r="F16" s="39">
        <v>1</v>
      </c>
      <c r="G16" s="46">
        <v>1</v>
      </c>
      <c r="H16" s="75">
        <f t="shared" si="0"/>
        <v>4</v>
      </c>
    </row>
    <row r="17" spans="2:8" ht="31.5" x14ac:dyDescent="0.2">
      <c r="B17" s="173"/>
      <c r="C17" s="12" t="s">
        <v>21</v>
      </c>
      <c r="D17" s="39">
        <v>1</v>
      </c>
      <c r="E17" s="39">
        <v>1</v>
      </c>
      <c r="F17" s="39">
        <v>1</v>
      </c>
      <c r="G17" s="46">
        <v>1</v>
      </c>
      <c r="H17" s="75">
        <f t="shared" si="0"/>
        <v>4</v>
      </c>
    </row>
    <row r="18" spans="2:8" ht="15.75" x14ac:dyDescent="0.2">
      <c r="B18" s="17" t="s">
        <v>19</v>
      </c>
      <c r="C18" s="14" t="s">
        <v>19</v>
      </c>
      <c r="D18" s="39">
        <v>1</v>
      </c>
      <c r="E18" s="39">
        <v>1</v>
      </c>
      <c r="F18" s="39">
        <v>1</v>
      </c>
      <c r="G18" s="46">
        <v>1</v>
      </c>
      <c r="H18" s="75">
        <f t="shared" si="0"/>
        <v>4</v>
      </c>
    </row>
    <row r="19" spans="2:8" ht="31.5" x14ac:dyDescent="0.2">
      <c r="B19" s="16" t="s">
        <v>15</v>
      </c>
      <c r="C19" s="12" t="s">
        <v>15</v>
      </c>
      <c r="D19" s="39">
        <v>3</v>
      </c>
      <c r="E19" s="39">
        <v>3</v>
      </c>
      <c r="F19" s="39">
        <v>3</v>
      </c>
      <c r="G19" s="46">
        <v>3</v>
      </c>
      <c r="H19" s="75">
        <f t="shared" si="0"/>
        <v>12</v>
      </c>
    </row>
    <row r="20" spans="2:8" ht="15.75" x14ac:dyDescent="0.2">
      <c r="B20" s="174" t="s">
        <v>16</v>
      </c>
      <c r="C20" s="175"/>
      <c r="D20" s="42">
        <f>SUM(D8:D19)</f>
        <v>21</v>
      </c>
      <c r="E20" s="42">
        <f>SUM(E8:E19)</f>
        <v>25</v>
      </c>
      <c r="F20" s="42">
        <f>SUM(F8:F19)</f>
        <v>25</v>
      </c>
      <c r="G20" s="34">
        <f>SUM(G8:G19)</f>
        <v>26</v>
      </c>
      <c r="H20" s="77">
        <f t="shared" si="0"/>
        <v>97</v>
      </c>
    </row>
    <row r="21" spans="2:8" ht="34.5" customHeight="1" x14ac:dyDescent="0.2">
      <c r="B21" s="174" t="s">
        <v>31</v>
      </c>
      <c r="C21" s="175"/>
      <c r="D21" s="43"/>
      <c r="E21" s="43">
        <v>1</v>
      </c>
      <c r="F21" s="43">
        <v>1</v>
      </c>
      <c r="G21" s="35"/>
      <c r="H21" s="77">
        <v>2</v>
      </c>
    </row>
    <row r="22" spans="2:8" ht="48.75" customHeight="1" x14ac:dyDescent="0.2">
      <c r="B22" s="97" t="s">
        <v>108</v>
      </c>
      <c r="C22" s="50" t="s">
        <v>8</v>
      </c>
      <c r="D22" s="44"/>
      <c r="E22" s="48">
        <v>1</v>
      </c>
      <c r="F22" s="48">
        <v>1</v>
      </c>
      <c r="G22" s="46"/>
      <c r="H22" s="75">
        <v>2</v>
      </c>
    </row>
    <row r="23" spans="2:8" ht="31.5" customHeight="1" thickBot="1" x14ac:dyDescent="0.25">
      <c r="B23" s="163" t="s">
        <v>111</v>
      </c>
      <c r="C23" s="164"/>
      <c r="D23" s="45">
        <f>SUM(D20,D21)</f>
        <v>21</v>
      </c>
      <c r="E23" s="45">
        <v>26</v>
      </c>
      <c r="F23" s="45">
        <v>26</v>
      </c>
      <c r="G23" s="37">
        <f>SUM(G20,G21)</f>
        <v>26</v>
      </c>
      <c r="H23" s="22">
        <f t="shared" si="0"/>
        <v>99</v>
      </c>
    </row>
  </sheetData>
  <mergeCells count="15">
    <mergeCell ref="B23:C23"/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16:B17"/>
    <mergeCell ref="B20:C20"/>
    <mergeCell ref="B21:C21"/>
    <mergeCell ref="B8:B9"/>
    <mergeCell ref="B10:B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opLeftCell="B19" workbookViewId="0">
      <selection activeCell="B6" sqref="B6:I37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2.140625" style="3" customWidth="1"/>
    <col min="4" max="5" width="8.140625" style="3" customWidth="1"/>
    <col min="6" max="6" width="8.28515625" style="3" customWidth="1"/>
    <col min="7" max="7" width="8.7109375" style="3" customWidth="1"/>
    <col min="8" max="8" width="8.140625" style="3" customWidth="1"/>
    <col min="9" max="9" width="7.42578125" style="3" customWidth="1"/>
    <col min="10" max="16384" width="9.140625" style="3"/>
  </cols>
  <sheetData>
    <row r="1" spans="2:9" s="1" customFormat="1" ht="13.5" customHeight="1" x14ac:dyDescent="0.25">
      <c r="B1" s="121" t="s">
        <v>0</v>
      </c>
      <c r="C1" s="121"/>
      <c r="D1" s="121"/>
      <c r="E1" s="121"/>
      <c r="F1" s="121"/>
      <c r="G1" s="121"/>
      <c r="H1" s="121"/>
      <c r="I1" s="121"/>
    </row>
    <row r="2" spans="2:9" s="1" customFormat="1" ht="29.25" customHeight="1" x14ac:dyDescent="0.25">
      <c r="B2" s="122" t="s">
        <v>45</v>
      </c>
      <c r="C2" s="123"/>
      <c r="D2" s="123"/>
      <c r="E2" s="123"/>
      <c r="F2" s="123"/>
      <c r="G2" s="123"/>
      <c r="H2" s="123"/>
      <c r="I2" s="123"/>
    </row>
    <row r="3" spans="2:9" s="1" customFormat="1" ht="15.75" x14ac:dyDescent="0.25">
      <c r="B3" s="123" t="s">
        <v>95</v>
      </c>
      <c r="C3" s="123"/>
      <c r="D3" s="123"/>
      <c r="E3" s="123"/>
      <c r="F3" s="123"/>
      <c r="G3" s="123"/>
      <c r="H3" s="123"/>
      <c r="I3" s="123"/>
    </row>
    <row r="4" spans="2:9" s="1" customFormat="1" ht="16.5" thickBot="1" x14ac:dyDescent="0.3">
      <c r="B4" s="123" t="s">
        <v>66</v>
      </c>
      <c r="C4" s="123"/>
      <c r="D4" s="123"/>
      <c r="E4" s="123"/>
      <c r="F4" s="123"/>
      <c r="G4" s="123"/>
      <c r="H4" s="123"/>
      <c r="I4" s="123"/>
    </row>
    <row r="5" spans="2:9" ht="13.5" hidden="1" thickBot="1" x14ac:dyDescent="0.25">
      <c r="D5" s="4"/>
    </row>
    <row r="6" spans="2:9" s="5" customFormat="1" ht="15" customHeight="1" x14ac:dyDescent="0.25">
      <c r="B6" s="178" t="s">
        <v>24</v>
      </c>
      <c r="C6" s="180" t="s">
        <v>7</v>
      </c>
      <c r="D6" s="182" t="s">
        <v>4</v>
      </c>
      <c r="E6" s="182"/>
      <c r="F6" s="182"/>
      <c r="G6" s="182"/>
      <c r="H6" s="182"/>
      <c r="I6" s="183" t="s">
        <v>30</v>
      </c>
    </row>
    <row r="7" spans="2:9" s="5" customFormat="1" ht="49.5" customHeight="1" x14ac:dyDescent="0.25">
      <c r="B7" s="179"/>
      <c r="C7" s="181"/>
      <c r="D7" s="47" t="s">
        <v>97</v>
      </c>
      <c r="E7" s="49" t="s">
        <v>98</v>
      </c>
      <c r="F7" s="49" t="s">
        <v>99</v>
      </c>
      <c r="G7" s="49" t="s">
        <v>100</v>
      </c>
      <c r="H7" s="49" t="s">
        <v>101</v>
      </c>
      <c r="I7" s="184"/>
    </row>
    <row r="8" spans="2:9" s="5" customFormat="1" ht="15" x14ac:dyDescent="0.25">
      <c r="B8" s="179"/>
      <c r="C8" s="181"/>
      <c r="D8" s="185" t="s">
        <v>10</v>
      </c>
      <c r="E8" s="186"/>
      <c r="F8" s="186"/>
      <c r="G8" s="186"/>
      <c r="H8" s="186"/>
      <c r="I8" s="184"/>
    </row>
    <row r="9" spans="2:9" ht="21" customHeight="1" x14ac:dyDescent="0.2">
      <c r="B9" s="119" t="s">
        <v>128</v>
      </c>
      <c r="C9" s="82" t="s">
        <v>8</v>
      </c>
      <c r="D9" s="31">
        <v>5</v>
      </c>
      <c r="E9" s="85">
        <v>6</v>
      </c>
      <c r="F9" s="48">
        <v>4</v>
      </c>
      <c r="G9" s="48">
        <v>3</v>
      </c>
      <c r="H9" s="48">
        <v>3</v>
      </c>
      <c r="I9" s="110">
        <f>SUM(D9:H9)</f>
        <v>21</v>
      </c>
    </row>
    <row r="10" spans="2:9" ht="16.5" customHeight="1" x14ac:dyDescent="0.2">
      <c r="B10" s="120"/>
      <c r="C10" s="82" t="s">
        <v>11</v>
      </c>
      <c r="D10" s="31">
        <v>3</v>
      </c>
      <c r="E10" s="85">
        <v>3</v>
      </c>
      <c r="F10" s="48">
        <v>2</v>
      </c>
      <c r="G10" s="48">
        <v>2</v>
      </c>
      <c r="H10" s="48">
        <v>3</v>
      </c>
      <c r="I10" s="110">
        <f t="shared" ref="I10:I29" si="0">SUM(D10:H10)</f>
        <v>13</v>
      </c>
    </row>
    <row r="11" spans="2:9" ht="16.5" customHeight="1" x14ac:dyDescent="0.2">
      <c r="B11" s="119" t="s">
        <v>125</v>
      </c>
      <c r="C11" s="82" t="s">
        <v>59</v>
      </c>
      <c r="D11" s="31">
        <v>2</v>
      </c>
      <c r="E11" s="85">
        <v>2</v>
      </c>
      <c r="F11" s="48">
        <v>2</v>
      </c>
      <c r="G11" s="48">
        <v>2</v>
      </c>
      <c r="H11" s="48">
        <v>2</v>
      </c>
      <c r="I11" s="110">
        <f>SUM(D11:H11)</f>
        <v>10</v>
      </c>
    </row>
    <row r="12" spans="2:9" ht="16.5" customHeight="1" x14ac:dyDescent="0.2">
      <c r="B12" s="120"/>
      <c r="C12" s="82" t="s">
        <v>67</v>
      </c>
      <c r="D12" s="31">
        <v>1</v>
      </c>
      <c r="E12" s="85">
        <v>1</v>
      </c>
      <c r="F12" s="48">
        <v>1</v>
      </c>
      <c r="G12" s="48">
        <v>1</v>
      </c>
      <c r="H12" s="48">
        <v>1</v>
      </c>
      <c r="I12" s="110">
        <f>SUM(D12:H12)</f>
        <v>5</v>
      </c>
    </row>
    <row r="13" spans="2:9" ht="34.5" customHeight="1" x14ac:dyDescent="0.2">
      <c r="B13" s="113" t="s">
        <v>126</v>
      </c>
      <c r="C13" s="82" t="s">
        <v>130</v>
      </c>
      <c r="D13" s="31">
        <v>3</v>
      </c>
      <c r="E13" s="85">
        <v>3</v>
      </c>
      <c r="F13" s="48">
        <v>3</v>
      </c>
      <c r="G13" s="48">
        <v>3</v>
      </c>
      <c r="H13" s="48">
        <v>3</v>
      </c>
      <c r="I13" s="110">
        <f t="shared" si="0"/>
        <v>15</v>
      </c>
    </row>
    <row r="14" spans="2:9" ht="46.5" customHeight="1" x14ac:dyDescent="0.2">
      <c r="B14" s="187"/>
      <c r="C14" s="82" t="s">
        <v>129</v>
      </c>
      <c r="D14" s="31">
        <v>1</v>
      </c>
      <c r="E14" s="85">
        <v>1</v>
      </c>
      <c r="F14" s="48">
        <v>1</v>
      </c>
      <c r="G14" s="48">
        <v>1</v>
      </c>
      <c r="H14" s="48">
        <v>1</v>
      </c>
      <c r="I14" s="110">
        <v>5</v>
      </c>
    </row>
    <row r="15" spans="2:9" ht="16.5" customHeight="1" x14ac:dyDescent="0.2">
      <c r="B15" s="119" t="s">
        <v>25</v>
      </c>
      <c r="C15" s="82" t="s">
        <v>12</v>
      </c>
      <c r="D15" s="31">
        <v>5</v>
      </c>
      <c r="E15" s="85">
        <v>5</v>
      </c>
      <c r="F15" s="48"/>
      <c r="G15" s="48"/>
      <c r="H15" s="48"/>
      <c r="I15" s="110">
        <f t="shared" si="0"/>
        <v>10</v>
      </c>
    </row>
    <row r="16" spans="2:9" ht="16.5" customHeight="1" x14ac:dyDescent="0.2">
      <c r="B16" s="176"/>
      <c r="C16" s="82" t="s">
        <v>32</v>
      </c>
      <c r="D16" s="31"/>
      <c r="E16" s="85"/>
      <c r="F16" s="48">
        <v>3</v>
      </c>
      <c r="G16" s="48">
        <v>3</v>
      </c>
      <c r="H16" s="48">
        <v>3</v>
      </c>
      <c r="I16" s="110">
        <f t="shared" si="0"/>
        <v>9</v>
      </c>
    </row>
    <row r="17" spans="2:9" ht="15.75" x14ac:dyDescent="0.2">
      <c r="B17" s="176"/>
      <c r="C17" s="82" t="s">
        <v>33</v>
      </c>
      <c r="D17" s="31"/>
      <c r="E17" s="85"/>
      <c r="F17" s="48">
        <v>2</v>
      </c>
      <c r="G17" s="48">
        <v>2</v>
      </c>
      <c r="H17" s="48">
        <v>2</v>
      </c>
      <c r="I17" s="110">
        <f t="shared" si="0"/>
        <v>6</v>
      </c>
    </row>
    <row r="18" spans="2:9" ht="15.75" x14ac:dyDescent="0.2">
      <c r="B18" s="120"/>
      <c r="C18" s="24" t="s">
        <v>34</v>
      </c>
      <c r="D18" s="31"/>
      <c r="E18" s="85"/>
      <c r="F18" s="48">
        <v>1</v>
      </c>
      <c r="G18" s="48">
        <v>1</v>
      </c>
      <c r="H18" s="48">
        <v>1</v>
      </c>
      <c r="I18" s="110">
        <f t="shared" si="0"/>
        <v>3</v>
      </c>
    </row>
    <row r="19" spans="2:9" ht="15.75" x14ac:dyDescent="0.2">
      <c r="B19" s="113" t="s">
        <v>28</v>
      </c>
      <c r="C19" s="82" t="s">
        <v>112</v>
      </c>
      <c r="D19" s="31">
        <v>2</v>
      </c>
      <c r="E19" s="85">
        <v>2</v>
      </c>
      <c r="F19" s="48">
        <v>2</v>
      </c>
      <c r="G19" s="48">
        <v>2</v>
      </c>
      <c r="H19" s="48">
        <v>2</v>
      </c>
      <c r="I19" s="110">
        <f t="shared" si="0"/>
        <v>10</v>
      </c>
    </row>
    <row r="20" spans="2:9" ht="15.75" x14ac:dyDescent="0.2">
      <c r="B20" s="177"/>
      <c r="C20" s="82" t="s">
        <v>2</v>
      </c>
      <c r="D20" s="31"/>
      <c r="E20" s="85">
        <v>1</v>
      </c>
      <c r="F20" s="48">
        <v>1</v>
      </c>
      <c r="G20" s="48">
        <v>1</v>
      </c>
      <c r="H20" s="48">
        <v>1</v>
      </c>
      <c r="I20" s="110">
        <v>4</v>
      </c>
    </row>
    <row r="21" spans="2:9" ht="15.75" x14ac:dyDescent="0.2">
      <c r="B21" s="114"/>
      <c r="C21" s="82" t="s">
        <v>14</v>
      </c>
      <c r="D21" s="31">
        <v>1</v>
      </c>
      <c r="E21" s="85">
        <v>1</v>
      </c>
      <c r="F21" s="48">
        <v>2</v>
      </c>
      <c r="G21" s="48">
        <v>2</v>
      </c>
      <c r="H21" s="48">
        <v>2</v>
      </c>
      <c r="I21" s="110">
        <f t="shared" si="0"/>
        <v>8</v>
      </c>
    </row>
    <row r="22" spans="2:9" ht="15.75" x14ac:dyDescent="0.2">
      <c r="B22" s="113" t="s">
        <v>29</v>
      </c>
      <c r="C22" s="82" t="s">
        <v>5</v>
      </c>
      <c r="D22" s="31"/>
      <c r="E22" s="85"/>
      <c r="F22" s="48">
        <v>2</v>
      </c>
      <c r="G22" s="48">
        <v>2</v>
      </c>
      <c r="H22" s="48">
        <v>3</v>
      </c>
      <c r="I22" s="110">
        <f>SUM(F22:H22)</f>
        <v>7</v>
      </c>
    </row>
    <row r="23" spans="2:9" ht="15.75" x14ac:dyDescent="0.2">
      <c r="B23" s="188"/>
      <c r="C23" s="82" t="s">
        <v>3</v>
      </c>
      <c r="D23" s="31"/>
      <c r="E23" s="85"/>
      <c r="F23" s="48"/>
      <c r="G23" s="48">
        <v>2</v>
      </c>
      <c r="H23" s="48">
        <v>2</v>
      </c>
      <c r="I23" s="110">
        <f>SUM(G23:H23)</f>
        <v>4</v>
      </c>
    </row>
    <row r="24" spans="2:9" ht="15.75" x14ac:dyDescent="0.2">
      <c r="B24" s="187"/>
      <c r="C24" s="82" t="s">
        <v>9</v>
      </c>
      <c r="D24" s="31">
        <v>1</v>
      </c>
      <c r="E24" s="85">
        <v>1</v>
      </c>
      <c r="F24" s="48">
        <v>1</v>
      </c>
      <c r="G24" s="48">
        <v>2</v>
      </c>
      <c r="H24" s="48">
        <v>2</v>
      </c>
      <c r="I24" s="110">
        <f t="shared" si="0"/>
        <v>7</v>
      </c>
    </row>
    <row r="25" spans="2:9" ht="15.75" x14ac:dyDescent="0.2">
      <c r="B25" s="113" t="s">
        <v>27</v>
      </c>
      <c r="C25" s="82" t="s">
        <v>20</v>
      </c>
      <c r="D25" s="31">
        <v>1</v>
      </c>
      <c r="E25" s="85">
        <v>1</v>
      </c>
      <c r="F25" s="48">
        <v>1</v>
      </c>
      <c r="G25" s="48">
        <v>1</v>
      </c>
      <c r="H25" s="48"/>
      <c r="I25" s="110">
        <f t="shared" si="0"/>
        <v>4</v>
      </c>
    </row>
    <row r="26" spans="2:9" ht="31.5" x14ac:dyDescent="0.2">
      <c r="B26" s="114"/>
      <c r="C26" s="82" t="s">
        <v>21</v>
      </c>
      <c r="D26" s="31">
        <v>1</v>
      </c>
      <c r="E26" s="85">
        <v>1</v>
      </c>
      <c r="F26" s="48">
        <v>1</v>
      </c>
      <c r="G26" s="48"/>
      <c r="H26" s="48"/>
      <c r="I26" s="110">
        <f t="shared" si="0"/>
        <v>3</v>
      </c>
    </row>
    <row r="27" spans="2:9" ht="15.75" x14ac:dyDescent="0.2">
      <c r="B27" s="17" t="s">
        <v>19</v>
      </c>
      <c r="C27" s="83" t="s">
        <v>19</v>
      </c>
      <c r="D27" s="31">
        <v>2</v>
      </c>
      <c r="E27" s="85">
        <v>2</v>
      </c>
      <c r="F27" s="48">
        <v>2</v>
      </c>
      <c r="G27" s="48">
        <v>1</v>
      </c>
      <c r="H27" s="48"/>
      <c r="I27" s="110">
        <f t="shared" si="0"/>
        <v>7</v>
      </c>
    </row>
    <row r="28" spans="2:9" ht="15.75" x14ac:dyDescent="0.2">
      <c r="B28" s="119" t="s">
        <v>43</v>
      </c>
      <c r="C28" s="82" t="s">
        <v>15</v>
      </c>
      <c r="D28" s="31">
        <v>2</v>
      </c>
      <c r="E28" s="85">
        <v>2</v>
      </c>
      <c r="F28" s="48">
        <v>2</v>
      </c>
      <c r="G28" s="48">
        <v>2</v>
      </c>
      <c r="H28" s="48">
        <v>2</v>
      </c>
      <c r="I28" s="110">
        <f t="shared" si="0"/>
        <v>10</v>
      </c>
    </row>
    <row r="29" spans="2:9" ht="48" customHeight="1" x14ac:dyDescent="0.2">
      <c r="B29" s="120"/>
      <c r="C29" s="84" t="s">
        <v>35</v>
      </c>
      <c r="D29" s="31"/>
      <c r="E29" s="85"/>
      <c r="F29" s="48"/>
      <c r="G29" s="48">
        <v>1</v>
      </c>
      <c r="H29" s="48">
        <v>1</v>
      </c>
      <c r="I29" s="110">
        <f t="shared" si="0"/>
        <v>2</v>
      </c>
    </row>
    <row r="30" spans="2:9" ht="15.75" x14ac:dyDescent="0.2">
      <c r="B30" s="115" t="s">
        <v>16</v>
      </c>
      <c r="C30" s="191"/>
      <c r="D30" s="34">
        <f>SUM(D9:D29)</f>
        <v>30</v>
      </c>
      <c r="E30" s="86">
        <f>SUM(E9:E29)</f>
        <v>32</v>
      </c>
      <c r="F30" s="42">
        <f>SUM(F9:F29)</f>
        <v>33</v>
      </c>
      <c r="G30" s="42">
        <f>SUM(G9:G29)</f>
        <v>34</v>
      </c>
      <c r="H30" s="42">
        <f>SUM(H9:H29)</f>
        <v>34</v>
      </c>
      <c r="I30" s="112">
        <f>SUM(D30:H30)</f>
        <v>163</v>
      </c>
    </row>
    <row r="31" spans="2:9" ht="29.25" customHeight="1" x14ac:dyDescent="0.2">
      <c r="B31" s="115" t="s">
        <v>31</v>
      </c>
      <c r="C31" s="191"/>
      <c r="D31" s="35">
        <v>2</v>
      </c>
      <c r="E31" s="87">
        <v>1</v>
      </c>
      <c r="F31" s="43">
        <v>2</v>
      </c>
      <c r="G31" s="43">
        <v>2</v>
      </c>
      <c r="H31" s="43">
        <v>2</v>
      </c>
      <c r="I31" s="112">
        <v>9</v>
      </c>
    </row>
    <row r="32" spans="2:9" ht="33.75" customHeight="1" x14ac:dyDescent="0.2">
      <c r="B32" s="16" t="s">
        <v>25</v>
      </c>
      <c r="C32" s="82" t="s">
        <v>32</v>
      </c>
      <c r="D32" s="31"/>
      <c r="E32" s="88"/>
      <c r="F32" s="68"/>
      <c r="G32" s="68">
        <v>1</v>
      </c>
      <c r="H32" s="68">
        <v>1</v>
      </c>
      <c r="I32" s="53">
        <f>SUM(F32:H32)</f>
        <v>2</v>
      </c>
    </row>
    <row r="33" spans="2:9" ht="31.5" customHeight="1" x14ac:dyDescent="0.2">
      <c r="B33" s="16" t="s">
        <v>29</v>
      </c>
      <c r="C33" s="82" t="s">
        <v>9</v>
      </c>
      <c r="D33" s="31"/>
      <c r="E33" s="88"/>
      <c r="F33" s="68">
        <v>1</v>
      </c>
      <c r="G33" s="68"/>
      <c r="H33" s="68"/>
      <c r="I33" s="53">
        <v>1</v>
      </c>
    </row>
    <row r="34" spans="2:9" ht="31.5" customHeight="1" x14ac:dyDescent="0.2">
      <c r="B34" s="16" t="s">
        <v>28</v>
      </c>
      <c r="C34" s="82" t="s">
        <v>2</v>
      </c>
      <c r="D34" s="52">
        <v>1</v>
      </c>
      <c r="E34" s="88"/>
      <c r="F34" s="68"/>
      <c r="G34" s="68"/>
      <c r="H34" s="68"/>
      <c r="I34" s="53">
        <v>1</v>
      </c>
    </row>
    <row r="35" spans="2:9" ht="60.75" customHeight="1" x14ac:dyDescent="0.2">
      <c r="B35" s="16" t="s">
        <v>58</v>
      </c>
      <c r="C35" s="82" t="s">
        <v>96</v>
      </c>
      <c r="D35" s="31">
        <v>1</v>
      </c>
      <c r="E35" s="88"/>
      <c r="F35" s="68"/>
      <c r="G35" s="68"/>
      <c r="H35" s="68"/>
      <c r="I35" s="53">
        <v>1</v>
      </c>
    </row>
    <row r="36" spans="2:9" ht="60.75" customHeight="1" x14ac:dyDescent="0.2">
      <c r="B36" s="16" t="s">
        <v>43</v>
      </c>
      <c r="C36" s="82" t="s">
        <v>15</v>
      </c>
      <c r="D36" s="52"/>
      <c r="E36" s="88">
        <v>1</v>
      </c>
      <c r="F36" s="68">
        <v>1</v>
      </c>
      <c r="G36" s="68">
        <v>1</v>
      </c>
      <c r="H36" s="68">
        <v>1</v>
      </c>
      <c r="I36" s="53">
        <v>4</v>
      </c>
    </row>
    <row r="37" spans="2:9" ht="30.75" customHeight="1" thickBot="1" x14ac:dyDescent="0.25">
      <c r="B37" s="189" t="s">
        <v>111</v>
      </c>
      <c r="C37" s="190"/>
      <c r="D37" s="37">
        <v>32</v>
      </c>
      <c r="E37" s="89">
        <v>33</v>
      </c>
      <c r="F37" s="45">
        <v>35</v>
      </c>
      <c r="G37" s="45">
        <f t="shared" ref="G37:I37" si="1">SUM(G30+G31)</f>
        <v>36</v>
      </c>
      <c r="H37" s="45">
        <f t="shared" si="1"/>
        <v>36</v>
      </c>
      <c r="I37" s="25">
        <f t="shared" si="1"/>
        <v>172</v>
      </c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2"/>
      <c r="E41" s="1"/>
      <c r="H41" s="6"/>
    </row>
  </sheetData>
  <mergeCells count="20">
    <mergeCell ref="B22:B24"/>
    <mergeCell ref="B25:B26"/>
    <mergeCell ref="B37:C37"/>
    <mergeCell ref="B30:C30"/>
    <mergeCell ref="B31:C31"/>
    <mergeCell ref="B28:B29"/>
    <mergeCell ref="B15:B18"/>
    <mergeCell ref="B19:B21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9:B10"/>
    <mergeCell ref="B11:B12"/>
    <mergeCell ref="B13:B14"/>
  </mergeCells>
  <pageMargins left="0.9055118110236221" right="0.31496062992125984" top="0" bottom="0" header="0.31496062992125984" footer="0.31496062992125984"/>
  <pageSetup paperSize="9" scale="9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B1" workbookViewId="0">
      <selection activeCell="B6" sqref="B6:I38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0.140625" style="3" customWidth="1"/>
    <col min="4" max="4" width="8.5703125" style="3" customWidth="1"/>
    <col min="5" max="5" width="8.140625" style="3" customWidth="1"/>
    <col min="6" max="6" width="8.28515625" style="3" customWidth="1"/>
    <col min="7" max="7" width="8.140625" style="3" customWidth="1"/>
    <col min="8" max="8" width="8.5703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21" t="s">
        <v>0</v>
      </c>
      <c r="C1" s="121"/>
      <c r="D1" s="121"/>
      <c r="E1" s="121"/>
      <c r="F1" s="121"/>
      <c r="G1" s="121"/>
      <c r="H1" s="121"/>
      <c r="I1" s="121"/>
    </row>
    <row r="2" spans="2:9" s="1" customFormat="1" ht="33.75" customHeight="1" x14ac:dyDescent="0.25">
      <c r="B2" s="122" t="s">
        <v>45</v>
      </c>
      <c r="C2" s="123"/>
      <c r="D2" s="123"/>
      <c r="E2" s="123"/>
      <c r="F2" s="123"/>
      <c r="G2" s="123"/>
      <c r="H2" s="123"/>
      <c r="I2" s="123"/>
    </row>
    <row r="3" spans="2:9" s="1" customFormat="1" ht="15.75" x14ac:dyDescent="0.25">
      <c r="B3" s="123" t="s">
        <v>95</v>
      </c>
      <c r="C3" s="123"/>
      <c r="D3" s="123"/>
      <c r="E3" s="123"/>
      <c r="F3" s="123"/>
      <c r="G3" s="123"/>
      <c r="H3" s="123"/>
      <c r="I3" s="123"/>
    </row>
    <row r="4" spans="2:9" s="1" customFormat="1" ht="16.5" thickBot="1" x14ac:dyDescent="0.3">
      <c r="B4" s="123" t="s">
        <v>68</v>
      </c>
      <c r="C4" s="123"/>
      <c r="D4" s="123"/>
      <c r="E4" s="123"/>
      <c r="F4" s="123"/>
      <c r="G4" s="123"/>
      <c r="H4" s="123"/>
      <c r="I4" s="123"/>
    </row>
    <row r="5" spans="2:9" ht="13.5" hidden="1" thickBot="1" x14ac:dyDescent="0.25">
      <c r="D5" s="4"/>
    </row>
    <row r="6" spans="2:9" s="5" customFormat="1" ht="15" customHeight="1" x14ac:dyDescent="0.25">
      <c r="B6" s="178" t="s">
        <v>24</v>
      </c>
      <c r="C6" s="180" t="s">
        <v>7</v>
      </c>
      <c r="D6" s="182" t="s">
        <v>4</v>
      </c>
      <c r="E6" s="182"/>
      <c r="F6" s="182"/>
      <c r="G6" s="182"/>
      <c r="H6" s="182"/>
      <c r="I6" s="183" t="s">
        <v>30</v>
      </c>
    </row>
    <row r="7" spans="2:9" s="5" customFormat="1" ht="48" customHeight="1" x14ac:dyDescent="0.25">
      <c r="B7" s="179"/>
      <c r="C7" s="181"/>
      <c r="D7" s="49" t="s">
        <v>76</v>
      </c>
      <c r="E7" s="47" t="s">
        <v>77</v>
      </c>
      <c r="F7" s="49" t="s">
        <v>78</v>
      </c>
      <c r="G7" s="49" t="s">
        <v>79</v>
      </c>
      <c r="H7" s="49" t="s">
        <v>80</v>
      </c>
      <c r="I7" s="184"/>
    </row>
    <row r="8" spans="2:9" s="5" customFormat="1" ht="15" x14ac:dyDescent="0.25">
      <c r="B8" s="179"/>
      <c r="C8" s="181"/>
      <c r="D8" s="186" t="s">
        <v>10</v>
      </c>
      <c r="E8" s="186"/>
      <c r="F8" s="186"/>
      <c r="G8" s="186"/>
      <c r="H8" s="186"/>
      <c r="I8" s="184"/>
    </row>
    <row r="9" spans="2:9" ht="18.75" customHeight="1" x14ac:dyDescent="0.2">
      <c r="B9" s="119" t="s">
        <v>128</v>
      </c>
      <c r="C9" s="12" t="s">
        <v>8</v>
      </c>
      <c r="D9" s="39">
        <v>5</v>
      </c>
      <c r="E9" s="31">
        <v>6</v>
      </c>
      <c r="F9" s="48">
        <v>4</v>
      </c>
      <c r="G9" s="48">
        <v>3</v>
      </c>
      <c r="H9" s="48">
        <v>3</v>
      </c>
      <c r="I9" s="110">
        <f>SUM(D9:H9)</f>
        <v>21</v>
      </c>
    </row>
    <row r="10" spans="2:9" ht="16.5" customHeight="1" x14ac:dyDescent="0.2">
      <c r="B10" s="120"/>
      <c r="C10" s="12" t="s">
        <v>11</v>
      </c>
      <c r="D10" s="39">
        <v>3</v>
      </c>
      <c r="E10" s="31">
        <v>3</v>
      </c>
      <c r="F10" s="48">
        <v>2</v>
      </c>
      <c r="G10" s="48">
        <v>2</v>
      </c>
      <c r="H10" s="48">
        <v>3</v>
      </c>
      <c r="I10" s="110">
        <f t="shared" ref="I10:I31" si="0">SUM(D10:H10)</f>
        <v>13</v>
      </c>
    </row>
    <row r="11" spans="2:9" ht="16.5" customHeight="1" x14ac:dyDescent="0.2">
      <c r="B11" s="119" t="s">
        <v>125</v>
      </c>
      <c r="C11" s="12" t="s">
        <v>59</v>
      </c>
      <c r="D11" s="39">
        <v>2</v>
      </c>
      <c r="E11" s="31">
        <v>2</v>
      </c>
      <c r="F11" s="48">
        <v>2</v>
      </c>
      <c r="G11" s="48">
        <v>2</v>
      </c>
      <c r="H11" s="48">
        <v>2</v>
      </c>
      <c r="I11" s="110">
        <f>SUM(D11:H11)</f>
        <v>10</v>
      </c>
    </row>
    <row r="12" spans="2:9" ht="16.5" customHeight="1" x14ac:dyDescent="0.2">
      <c r="B12" s="120"/>
      <c r="C12" s="12" t="s">
        <v>67</v>
      </c>
      <c r="D12" s="39">
        <v>1</v>
      </c>
      <c r="E12" s="31">
        <v>1</v>
      </c>
      <c r="F12" s="48">
        <v>1</v>
      </c>
      <c r="G12" s="48">
        <v>1</v>
      </c>
      <c r="H12" s="48">
        <v>1</v>
      </c>
      <c r="I12" s="110">
        <f>SUM(D12:H12)</f>
        <v>5</v>
      </c>
    </row>
    <row r="13" spans="2:9" ht="31.5" customHeight="1" x14ac:dyDescent="0.2">
      <c r="B13" s="113" t="s">
        <v>126</v>
      </c>
      <c r="C13" s="82" t="s">
        <v>130</v>
      </c>
      <c r="D13" s="39">
        <v>3</v>
      </c>
      <c r="E13" s="31">
        <v>3</v>
      </c>
      <c r="F13" s="48">
        <v>3</v>
      </c>
      <c r="G13" s="48">
        <v>3</v>
      </c>
      <c r="H13" s="48">
        <v>3</v>
      </c>
      <c r="I13" s="110">
        <f t="shared" si="0"/>
        <v>15</v>
      </c>
    </row>
    <row r="14" spans="2:9" ht="45.75" customHeight="1" x14ac:dyDescent="0.2">
      <c r="B14" s="187"/>
      <c r="C14" s="82" t="s">
        <v>129</v>
      </c>
      <c r="D14" s="39"/>
      <c r="E14" s="31"/>
      <c r="F14" s="48">
        <v>1</v>
      </c>
      <c r="G14" s="48">
        <v>1</v>
      </c>
      <c r="H14" s="48">
        <v>1</v>
      </c>
      <c r="I14" s="110">
        <v>3</v>
      </c>
    </row>
    <row r="15" spans="2:9" ht="16.5" customHeight="1" x14ac:dyDescent="0.2">
      <c r="B15" s="119" t="s">
        <v>25</v>
      </c>
      <c r="C15" s="12" t="s">
        <v>12</v>
      </c>
      <c r="D15" s="39">
        <v>5</v>
      </c>
      <c r="E15" s="31">
        <v>5</v>
      </c>
      <c r="F15" s="48"/>
      <c r="G15" s="48"/>
      <c r="H15" s="48"/>
      <c r="I15" s="110">
        <f t="shared" si="0"/>
        <v>10</v>
      </c>
    </row>
    <row r="16" spans="2:9" ht="16.5" customHeight="1" x14ac:dyDescent="0.2">
      <c r="B16" s="176"/>
      <c r="C16" s="12" t="s">
        <v>32</v>
      </c>
      <c r="D16" s="39"/>
      <c r="E16" s="31"/>
      <c r="F16" s="48">
        <v>3</v>
      </c>
      <c r="G16" s="48">
        <v>3</v>
      </c>
      <c r="H16" s="48">
        <v>3</v>
      </c>
      <c r="I16" s="110">
        <f t="shared" si="0"/>
        <v>9</v>
      </c>
    </row>
    <row r="17" spans="2:9" ht="15.75" x14ac:dyDescent="0.2">
      <c r="B17" s="176"/>
      <c r="C17" s="12" t="s">
        <v>33</v>
      </c>
      <c r="D17" s="39"/>
      <c r="E17" s="31"/>
      <c r="F17" s="48">
        <v>2</v>
      </c>
      <c r="G17" s="48">
        <v>2</v>
      </c>
      <c r="H17" s="48">
        <v>2</v>
      </c>
      <c r="I17" s="110">
        <f t="shared" si="0"/>
        <v>6</v>
      </c>
    </row>
    <row r="18" spans="2:9" ht="15.75" x14ac:dyDescent="0.2">
      <c r="B18" s="120"/>
      <c r="C18" s="24" t="s">
        <v>34</v>
      </c>
      <c r="D18" s="39"/>
      <c r="E18" s="31"/>
      <c r="F18" s="48">
        <v>1</v>
      </c>
      <c r="G18" s="48">
        <v>1</v>
      </c>
      <c r="H18" s="48">
        <v>1</v>
      </c>
      <c r="I18" s="110">
        <f t="shared" si="0"/>
        <v>3</v>
      </c>
    </row>
    <row r="19" spans="2:9" ht="15.75" x14ac:dyDescent="0.2">
      <c r="B19" s="113" t="s">
        <v>28</v>
      </c>
      <c r="C19" s="12" t="s">
        <v>17</v>
      </c>
      <c r="D19" s="39">
        <v>2</v>
      </c>
      <c r="E19" s="31">
        <v>2</v>
      </c>
      <c r="F19" s="48">
        <v>2</v>
      </c>
      <c r="G19" s="48">
        <v>2</v>
      </c>
      <c r="H19" s="48">
        <v>2</v>
      </c>
      <c r="I19" s="110">
        <f t="shared" si="0"/>
        <v>10</v>
      </c>
    </row>
    <row r="20" spans="2:9" ht="15.75" x14ac:dyDescent="0.2">
      <c r="B20" s="177"/>
      <c r="C20" s="12" t="s">
        <v>2</v>
      </c>
      <c r="D20" s="39"/>
      <c r="E20" s="31">
        <v>1</v>
      </c>
      <c r="F20" s="48">
        <v>1</v>
      </c>
      <c r="G20" s="48">
        <v>1</v>
      </c>
      <c r="H20" s="48">
        <v>1</v>
      </c>
      <c r="I20" s="110">
        <v>5</v>
      </c>
    </row>
    <row r="21" spans="2:9" ht="15.75" x14ac:dyDescent="0.2">
      <c r="B21" s="114"/>
      <c r="C21" s="12" t="s">
        <v>14</v>
      </c>
      <c r="D21" s="39">
        <v>1</v>
      </c>
      <c r="E21" s="31">
        <v>1</v>
      </c>
      <c r="F21" s="48">
        <v>2</v>
      </c>
      <c r="G21" s="48">
        <v>2</v>
      </c>
      <c r="H21" s="48">
        <v>2</v>
      </c>
      <c r="I21" s="110">
        <f t="shared" si="0"/>
        <v>8</v>
      </c>
    </row>
    <row r="22" spans="2:9" ht="15.75" x14ac:dyDescent="0.2">
      <c r="B22" s="113" t="s">
        <v>29</v>
      </c>
      <c r="C22" s="12" t="s">
        <v>5</v>
      </c>
      <c r="D22" s="39"/>
      <c r="E22" s="31"/>
      <c r="F22" s="48">
        <v>2</v>
      </c>
      <c r="G22" s="48">
        <v>2</v>
      </c>
      <c r="H22" s="48">
        <v>3</v>
      </c>
      <c r="I22" s="110">
        <f>SUM(F22:H22)</f>
        <v>7</v>
      </c>
    </row>
    <row r="23" spans="2:9" ht="15.75" x14ac:dyDescent="0.2">
      <c r="B23" s="188"/>
      <c r="C23" s="12" t="s">
        <v>3</v>
      </c>
      <c r="D23" s="39"/>
      <c r="E23" s="31"/>
      <c r="F23" s="48"/>
      <c r="G23" s="48">
        <v>2</v>
      </c>
      <c r="H23" s="48">
        <v>2</v>
      </c>
      <c r="I23" s="110">
        <f>SUM(G23:H23)</f>
        <v>4</v>
      </c>
    </row>
    <row r="24" spans="2:9" ht="15.75" x14ac:dyDescent="0.2">
      <c r="B24" s="187"/>
      <c r="C24" s="12" t="s">
        <v>9</v>
      </c>
      <c r="D24" s="39">
        <v>1</v>
      </c>
      <c r="E24" s="31">
        <v>1</v>
      </c>
      <c r="F24" s="48">
        <v>1</v>
      </c>
      <c r="G24" s="48">
        <v>2</v>
      </c>
      <c r="H24" s="48">
        <v>2</v>
      </c>
      <c r="I24" s="110">
        <f t="shared" si="0"/>
        <v>7</v>
      </c>
    </row>
    <row r="25" spans="2:9" ht="15.75" x14ac:dyDescent="0.2">
      <c r="B25" s="113" t="s">
        <v>27</v>
      </c>
      <c r="C25" s="12" t="s">
        <v>20</v>
      </c>
      <c r="D25" s="39">
        <v>1</v>
      </c>
      <c r="E25" s="31">
        <v>1</v>
      </c>
      <c r="F25" s="48">
        <v>1</v>
      </c>
      <c r="G25" s="48">
        <v>1</v>
      </c>
      <c r="H25" s="48"/>
      <c r="I25" s="110">
        <f t="shared" si="0"/>
        <v>4</v>
      </c>
    </row>
    <row r="26" spans="2:9" ht="31.5" x14ac:dyDescent="0.2">
      <c r="B26" s="114"/>
      <c r="C26" s="12" t="s">
        <v>21</v>
      </c>
      <c r="D26" s="39">
        <v>1</v>
      </c>
      <c r="E26" s="31">
        <v>1</v>
      </c>
      <c r="F26" s="48">
        <v>1</v>
      </c>
      <c r="G26" s="48"/>
      <c r="H26" s="48"/>
      <c r="I26" s="110">
        <f t="shared" si="0"/>
        <v>3</v>
      </c>
    </row>
    <row r="27" spans="2:9" ht="15.75" x14ac:dyDescent="0.2">
      <c r="B27" s="17" t="s">
        <v>19</v>
      </c>
      <c r="C27" s="14" t="s">
        <v>19</v>
      </c>
      <c r="D27" s="39">
        <v>2</v>
      </c>
      <c r="E27" s="31">
        <v>2</v>
      </c>
      <c r="F27" s="48">
        <v>2</v>
      </c>
      <c r="G27" s="48">
        <v>1</v>
      </c>
      <c r="H27" s="48"/>
      <c r="I27" s="110">
        <f t="shared" si="0"/>
        <v>7</v>
      </c>
    </row>
    <row r="28" spans="2:9" ht="55.5" customHeight="1" x14ac:dyDescent="0.2">
      <c r="B28" s="119" t="s">
        <v>43</v>
      </c>
      <c r="C28" s="12" t="s">
        <v>15</v>
      </c>
      <c r="D28" s="39">
        <v>3</v>
      </c>
      <c r="E28" s="31">
        <v>3</v>
      </c>
      <c r="F28" s="48">
        <v>2</v>
      </c>
      <c r="G28" s="48">
        <v>2</v>
      </c>
      <c r="H28" s="48">
        <v>2</v>
      </c>
      <c r="I28" s="110">
        <f t="shared" si="0"/>
        <v>12</v>
      </c>
    </row>
    <row r="29" spans="2:9" ht="15.75" x14ac:dyDescent="0.2">
      <c r="B29" s="120"/>
      <c r="C29" s="79" t="s">
        <v>35</v>
      </c>
      <c r="D29" s="39"/>
      <c r="E29" s="31"/>
      <c r="F29" s="48"/>
      <c r="G29" s="48">
        <v>1</v>
      </c>
      <c r="H29" s="48">
        <v>1</v>
      </c>
      <c r="I29" s="110">
        <f t="shared" si="0"/>
        <v>2</v>
      </c>
    </row>
    <row r="30" spans="2:9" ht="15.75" x14ac:dyDescent="0.2">
      <c r="B30" s="115" t="s">
        <v>16</v>
      </c>
      <c r="C30" s="116"/>
      <c r="D30" s="42">
        <f>SUM(D9:D29)</f>
        <v>30</v>
      </c>
      <c r="E30" s="34">
        <f>SUM(E9:E29)</f>
        <v>32</v>
      </c>
      <c r="F30" s="42">
        <f>SUM(F9:F29)</f>
        <v>33</v>
      </c>
      <c r="G30" s="42">
        <f>SUM(G9:G29)</f>
        <v>34</v>
      </c>
      <c r="H30" s="42">
        <f>SUM(H9:H29)</f>
        <v>34</v>
      </c>
      <c r="I30" s="112">
        <f>SUM(D30:H30)</f>
        <v>163</v>
      </c>
    </row>
    <row r="31" spans="2:9" ht="30" customHeight="1" x14ac:dyDescent="0.2">
      <c r="B31" s="115" t="s">
        <v>31</v>
      </c>
      <c r="C31" s="116"/>
      <c r="D31" s="43">
        <v>2</v>
      </c>
      <c r="E31" s="35">
        <v>1</v>
      </c>
      <c r="F31" s="43">
        <v>2</v>
      </c>
      <c r="G31" s="43">
        <v>2</v>
      </c>
      <c r="H31" s="43">
        <v>2</v>
      </c>
      <c r="I31" s="112">
        <f t="shared" si="0"/>
        <v>9</v>
      </c>
    </row>
    <row r="32" spans="2:9" ht="19.5" customHeight="1" x14ac:dyDescent="0.2">
      <c r="B32" s="119" t="s">
        <v>25</v>
      </c>
      <c r="C32" s="12" t="s">
        <v>12</v>
      </c>
      <c r="D32" s="69"/>
      <c r="E32" s="51">
        <v>1</v>
      </c>
      <c r="F32" s="69"/>
      <c r="G32" s="69"/>
      <c r="H32" s="69"/>
      <c r="I32" s="53">
        <v>1</v>
      </c>
    </row>
    <row r="33" spans="2:9" ht="15.75" x14ac:dyDescent="0.2">
      <c r="B33" s="120"/>
      <c r="C33" s="12" t="s">
        <v>32</v>
      </c>
      <c r="D33" s="54"/>
      <c r="E33" s="52"/>
      <c r="F33" s="68"/>
      <c r="G33" s="68">
        <v>1</v>
      </c>
      <c r="H33" s="68">
        <v>1</v>
      </c>
      <c r="I33" s="53">
        <f>SUM(F33:H33)</f>
        <v>2</v>
      </c>
    </row>
    <row r="34" spans="2:9" ht="30.75" customHeight="1" x14ac:dyDescent="0.2">
      <c r="B34" s="16" t="s">
        <v>29</v>
      </c>
      <c r="C34" s="12" t="s">
        <v>9</v>
      </c>
      <c r="D34" s="54"/>
      <c r="E34" s="52"/>
      <c r="F34" s="68">
        <v>1</v>
      </c>
      <c r="G34" s="68"/>
      <c r="H34" s="68"/>
      <c r="I34" s="53">
        <v>1</v>
      </c>
    </row>
    <row r="35" spans="2:9" ht="30" customHeight="1" x14ac:dyDescent="0.2">
      <c r="B35" s="16" t="s">
        <v>28</v>
      </c>
      <c r="C35" s="12" t="s">
        <v>2</v>
      </c>
      <c r="D35" s="54">
        <v>1</v>
      </c>
      <c r="E35" s="52"/>
      <c r="F35" s="68"/>
      <c r="G35" s="68"/>
      <c r="H35" s="68"/>
      <c r="I35" s="53">
        <v>1</v>
      </c>
    </row>
    <row r="36" spans="2:9" ht="60.75" customHeight="1" x14ac:dyDescent="0.2">
      <c r="B36" s="16" t="s">
        <v>58</v>
      </c>
      <c r="C36" s="12" t="s">
        <v>96</v>
      </c>
      <c r="D36" s="54">
        <v>1</v>
      </c>
      <c r="E36" s="52"/>
      <c r="F36" s="68"/>
      <c r="G36" s="68"/>
      <c r="H36" s="68"/>
      <c r="I36" s="53">
        <v>1</v>
      </c>
    </row>
    <row r="37" spans="2:9" ht="61.5" customHeight="1" x14ac:dyDescent="0.2">
      <c r="B37" s="16" t="s">
        <v>43</v>
      </c>
      <c r="C37" s="12" t="s">
        <v>15</v>
      </c>
      <c r="D37" s="54"/>
      <c r="E37" s="52"/>
      <c r="F37" s="68">
        <v>1</v>
      </c>
      <c r="G37" s="68">
        <v>1</v>
      </c>
      <c r="H37" s="68">
        <v>1</v>
      </c>
      <c r="I37" s="53">
        <v>3</v>
      </c>
    </row>
    <row r="38" spans="2:9" ht="31.5" customHeight="1" thickBot="1" x14ac:dyDescent="0.25">
      <c r="B38" s="189" t="s">
        <v>111</v>
      </c>
      <c r="C38" s="192"/>
      <c r="D38" s="45">
        <f t="shared" ref="D38:I38" si="1">SUM(D30+D31)</f>
        <v>32</v>
      </c>
      <c r="E38" s="37">
        <f t="shared" si="1"/>
        <v>33</v>
      </c>
      <c r="F38" s="45">
        <f t="shared" si="1"/>
        <v>35</v>
      </c>
      <c r="G38" s="45">
        <f t="shared" si="1"/>
        <v>36</v>
      </c>
      <c r="H38" s="45">
        <f t="shared" si="1"/>
        <v>36</v>
      </c>
      <c r="I38" s="25">
        <f t="shared" si="1"/>
        <v>172</v>
      </c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1"/>
      <c r="E41" s="1"/>
    </row>
    <row r="42" spans="2:9" ht="15.75" x14ac:dyDescent="0.25">
      <c r="D42" s="2"/>
      <c r="E42" s="1"/>
      <c r="H42" s="6"/>
    </row>
  </sheetData>
  <mergeCells count="21"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15:B18"/>
    <mergeCell ref="B19:B21"/>
    <mergeCell ref="B22:B24"/>
    <mergeCell ref="B25:B26"/>
    <mergeCell ref="B9:B10"/>
    <mergeCell ref="B11:B12"/>
    <mergeCell ref="B13:B14"/>
    <mergeCell ref="B28:B29"/>
    <mergeCell ref="B32:B33"/>
    <mergeCell ref="B31:C31"/>
    <mergeCell ref="B30:C30"/>
    <mergeCell ref="B38:C38"/>
  </mergeCells>
  <pageMargins left="0.9055118110236221" right="0.51181102362204722" top="0" bottom="0" header="0.31496062992125984" footer="0.31496062992125984"/>
  <pageSetup paperSize="9" scale="94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B1" workbookViewId="0">
      <selection activeCell="B6" sqref="B6:I38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0.140625" style="3" customWidth="1"/>
    <col min="4" max="4" width="8.5703125" style="3" customWidth="1"/>
    <col min="5" max="5" width="8.140625" style="3" customWidth="1"/>
    <col min="6" max="6" width="8.28515625" style="3" customWidth="1"/>
    <col min="7" max="7" width="8.140625" style="3" customWidth="1"/>
    <col min="8" max="8" width="8.5703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21" t="s">
        <v>0</v>
      </c>
      <c r="C1" s="121"/>
      <c r="D1" s="121"/>
      <c r="E1" s="121"/>
      <c r="F1" s="121"/>
      <c r="G1" s="121"/>
      <c r="H1" s="121"/>
      <c r="I1" s="121"/>
    </row>
    <row r="2" spans="2:9" s="1" customFormat="1" ht="33.75" customHeight="1" x14ac:dyDescent="0.25">
      <c r="B2" s="122" t="s">
        <v>45</v>
      </c>
      <c r="C2" s="123"/>
      <c r="D2" s="123"/>
      <c r="E2" s="123"/>
      <c r="F2" s="123"/>
      <c r="G2" s="123"/>
      <c r="H2" s="123"/>
      <c r="I2" s="123"/>
    </row>
    <row r="3" spans="2:9" s="1" customFormat="1" ht="15.75" x14ac:dyDescent="0.25">
      <c r="B3" s="123" t="s">
        <v>95</v>
      </c>
      <c r="C3" s="123"/>
      <c r="D3" s="123"/>
      <c r="E3" s="123"/>
      <c r="F3" s="123"/>
      <c r="G3" s="123"/>
      <c r="H3" s="123"/>
      <c r="I3" s="123"/>
    </row>
    <row r="4" spans="2:9" s="1" customFormat="1" ht="16.5" thickBot="1" x14ac:dyDescent="0.3">
      <c r="B4" s="123" t="s">
        <v>81</v>
      </c>
      <c r="C4" s="123"/>
      <c r="D4" s="123"/>
      <c r="E4" s="123"/>
      <c r="F4" s="123"/>
      <c r="G4" s="123"/>
      <c r="H4" s="123"/>
      <c r="I4" s="123"/>
    </row>
    <row r="5" spans="2:9" ht="13.5" hidden="1" thickBot="1" x14ac:dyDescent="0.25">
      <c r="D5" s="4"/>
    </row>
    <row r="6" spans="2:9" s="5" customFormat="1" ht="15" customHeight="1" x14ac:dyDescent="0.25">
      <c r="B6" s="178" t="s">
        <v>24</v>
      </c>
      <c r="C6" s="180" t="s">
        <v>7</v>
      </c>
      <c r="D6" s="182" t="s">
        <v>4</v>
      </c>
      <c r="E6" s="182"/>
      <c r="F6" s="182"/>
      <c r="G6" s="182"/>
      <c r="H6" s="182"/>
      <c r="I6" s="183" t="s">
        <v>30</v>
      </c>
    </row>
    <row r="7" spans="2:9" s="5" customFormat="1" ht="47.25" customHeight="1" x14ac:dyDescent="0.25">
      <c r="B7" s="179"/>
      <c r="C7" s="181"/>
      <c r="D7" s="49" t="s">
        <v>52</v>
      </c>
      <c r="E7" s="49" t="s">
        <v>53</v>
      </c>
      <c r="F7" s="47" t="s">
        <v>54</v>
      </c>
      <c r="G7" s="49" t="s">
        <v>55</v>
      </c>
      <c r="H7" s="49" t="s">
        <v>56</v>
      </c>
      <c r="I7" s="184"/>
    </row>
    <row r="8" spans="2:9" s="5" customFormat="1" ht="15" x14ac:dyDescent="0.25">
      <c r="B8" s="179"/>
      <c r="C8" s="181"/>
      <c r="D8" s="186" t="s">
        <v>10</v>
      </c>
      <c r="E8" s="186"/>
      <c r="F8" s="186"/>
      <c r="G8" s="186"/>
      <c r="H8" s="186"/>
      <c r="I8" s="184"/>
    </row>
    <row r="9" spans="2:9" ht="17.25" customHeight="1" x14ac:dyDescent="0.2">
      <c r="B9" s="119" t="s">
        <v>128</v>
      </c>
      <c r="C9" s="12" t="s">
        <v>8</v>
      </c>
      <c r="D9" s="39">
        <v>5</v>
      </c>
      <c r="E9" s="39">
        <v>6</v>
      </c>
      <c r="F9" s="46">
        <v>4</v>
      </c>
      <c r="G9" s="48">
        <v>3</v>
      </c>
      <c r="H9" s="48">
        <v>3</v>
      </c>
      <c r="I9" s="110">
        <f>SUM(D9:H9)</f>
        <v>21</v>
      </c>
    </row>
    <row r="10" spans="2:9" ht="16.5" customHeight="1" x14ac:dyDescent="0.2">
      <c r="B10" s="120"/>
      <c r="C10" s="12" t="s">
        <v>11</v>
      </c>
      <c r="D10" s="39">
        <v>3</v>
      </c>
      <c r="E10" s="39">
        <v>3</v>
      </c>
      <c r="F10" s="46">
        <v>2</v>
      </c>
      <c r="G10" s="48">
        <v>2</v>
      </c>
      <c r="H10" s="48">
        <v>3</v>
      </c>
      <c r="I10" s="110">
        <f t="shared" ref="I10:I31" si="0">SUM(D10:H10)</f>
        <v>13</v>
      </c>
    </row>
    <row r="11" spans="2:9" ht="16.5" customHeight="1" x14ac:dyDescent="0.2">
      <c r="B11" s="119" t="s">
        <v>125</v>
      </c>
      <c r="C11" s="12" t="s">
        <v>59</v>
      </c>
      <c r="D11" s="39">
        <v>2</v>
      </c>
      <c r="E11" s="39">
        <v>2</v>
      </c>
      <c r="F11" s="46">
        <v>2</v>
      </c>
      <c r="G11" s="48">
        <v>2</v>
      </c>
      <c r="H11" s="48">
        <v>2</v>
      </c>
      <c r="I11" s="110">
        <f>SUM(D11:H11)</f>
        <v>10</v>
      </c>
    </row>
    <row r="12" spans="2:9" ht="16.5" customHeight="1" x14ac:dyDescent="0.2">
      <c r="B12" s="120"/>
      <c r="C12" s="12" t="s">
        <v>67</v>
      </c>
      <c r="D12" s="39">
        <v>1</v>
      </c>
      <c r="E12" s="39">
        <v>1</v>
      </c>
      <c r="F12" s="46">
        <v>1</v>
      </c>
      <c r="G12" s="48">
        <v>1</v>
      </c>
      <c r="H12" s="48">
        <v>1</v>
      </c>
      <c r="I12" s="110">
        <f>SUM(D12:H12)</f>
        <v>5</v>
      </c>
    </row>
    <row r="13" spans="2:9" ht="30.75" customHeight="1" x14ac:dyDescent="0.2">
      <c r="B13" s="113" t="s">
        <v>126</v>
      </c>
      <c r="C13" s="82" t="s">
        <v>130</v>
      </c>
      <c r="D13" s="39">
        <v>3</v>
      </c>
      <c r="E13" s="39">
        <v>3</v>
      </c>
      <c r="F13" s="46">
        <v>3</v>
      </c>
      <c r="G13" s="48">
        <v>3</v>
      </c>
      <c r="H13" s="48">
        <v>3</v>
      </c>
      <c r="I13" s="110">
        <f t="shared" si="0"/>
        <v>15</v>
      </c>
    </row>
    <row r="14" spans="2:9" ht="47.25" customHeight="1" x14ac:dyDescent="0.2">
      <c r="B14" s="187"/>
      <c r="C14" s="82" t="s">
        <v>129</v>
      </c>
      <c r="D14" s="39"/>
      <c r="E14" s="39"/>
      <c r="F14" s="46">
        <v>1</v>
      </c>
      <c r="G14" s="48">
        <v>1</v>
      </c>
      <c r="H14" s="48">
        <v>1</v>
      </c>
      <c r="I14" s="110">
        <v>3</v>
      </c>
    </row>
    <row r="15" spans="2:9" ht="16.5" customHeight="1" x14ac:dyDescent="0.2">
      <c r="B15" s="119" t="s">
        <v>25</v>
      </c>
      <c r="C15" s="12" t="s">
        <v>12</v>
      </c>
      <c r="D15" s="39">
        <v>5</v>
      </c>
      <c r="E15" s="39">
        <v>5</v>
      </c>
      <c r="F15" s="46"/>
      <c r="G15" s="48"/>
      <c r="H15" s="48"/>
      <c r="I15" s="110">
        <f t="shared" si="0"/>
        <v>10</v>
      </c>
    </row>
    <row r="16" spans="2:9" ht="16.5" customHeight="1" x14ac:dyDescent="0.2">
      <c r="B16" s="176"/>
      <c r="C16" s="12" t="s">
        <v>32</v>
      </c>
      <c r="D16" s="39"/>
      <c r="E16" s="39"/>
      <c r="F16" s="46">
        <v>3</v>
      </c>
      <c r="G16" s="48">
        <v>3</v>
      </c>
      <c r="H16" s="48">
        <v>3</v>
      </c>
      <c r="I16" s="110">
        <f t="shared" si="0"/>
        <v>9</v>
      </c>
    </row>
    <row r="17" spans="2:9" ht="15.75" x14ac:dyDescent="0.2">
      <c r="B17" s="176"/>
      <c r="C17" s="12" t="s">
        <v>33</v>
      </c>
      <c r="D17" s="39"/>
      <c r="E17" s="39"/>
      <c r="F17" s="46">
        <v>2</v>
      </c>
      <c r="G17" s="48">
        <v>2</v>
      </c>
      <c r="H17" s="48">
        <v>2</v>
      </c>
      <c r="I17" s="110">
        <f t="shared" si="0"/>
        <v>6</v>
      </c>
    </row>
    <row r="18" spans="2:9" ht="15.75" x14ac:dyDescent="0.2">
      <c r="B18" s="120"/>
      <c r="C18" s="24" t="s">
        <v>34</v>
      </c>
      <c r="D18" s="39"/>
      <c r="E18" s="39"/>
      <c r="F18" s="46">
        <v>1</v>
      </c>
      <c r="G18" s="48">
        <v>1</v>
      </c>
      <c r="H18" s="48">
        <v>1</v>
      </c>
      <c r="I18" s="110">
        <f t="shared" si="0"/>
        <v>3</v>
      </c>
    </row>
    <row r="19" spans="2:9" ht="15.75" x14ac:dyDescent="0.2">
      <c r="B19" s="113" t="s">
        <v>28</v>
      </c>
      <c r="C19" s="12" t="s">
        <v>112</v>
      </c>
      <c r="D19" s="39">
        <v>2</v>
      </c>
      <c r="E19" s="39">
        <v>2</v>
      </c>
      <c r="F19" s="46">
        <v>2</v>
      </c>
      <c r="G19" s="48">
        <v>2</v>
      </c>
      <c r="H19" s="48">
        <v>2</v>
      </c>
      <c r="I19" s="110">
        <f t="shared" si="0"/>
        <v>10</v>
      </c>
    </row>
    <row r="20" spans="2:9" ht="15.75" x14ac:dyDescent="0.2">
      <c r="B20" s="177"/>
      <c r="C20" s="12" t="s">
        <v>2</v>
      </c>
      <c r="D20" s="39"/>
      <c r="E20" s="39">
        <v>1</v>
      </c>
      <c r="F20" s="46">
        <v>1</v>
      </c>
      <c r="G20" s="48">
        <v>1</v>
      </c>
      <c r="H20" s="48">
        <v>1</v>
      </c>
      <c r="I20" s="110">
        <v>5</v>
      </c>
    </row>
    <row r="21" spans="2:9" ht="15.75" x14ac:dyDescent="0.2">
      <c r="B21" s="114"/>
      <c r="C21" s="12" t="s">
        <v>14</v>
      </c>
      <c r="D21" s="39">
        <v>1</v>
      </c>
      <c r="E21" s="39">
        <v>1</v>
      </c>
      <c r="F21" s="46">
        <v>2</v>
      </c>
      <c r="G21" s="48">
        <v>2</v>
      </c>
      <c r="H21" s="48">
        <v>2</v>
      </c>
      <c r="I21" s="110">
        <f t="shared" si="0"/>
        <v>8</v>
      </c>
    </row>
    <row r="22" spans="2:9" ht="15.75" x14ac:dyDescent="0.2">
      <c r="B22" s="113" t="s">
        <v>29</v>
      </c>
      <c r="C22" s="12" t="s">
        <v>5</v>
      </c>
      <c r="D22" s="39"/>
      <c r="E22" s="39"/>
      <c r="F22" s="46">
        <v>2</v>
      </c>
      <c r="G22" s="48">
        <v>2</v>
      </c>
      <c r="H22" s="48">
        <v>3</v>
      </c>
      <c r="I22" s="110">
        <f>SUM(F22:H22)</f>
        <v>7</v>
      </c>
    </row>
    <row r="23" spans="2:9" ht="15.75" x14ac:dyDescent="0.2">
      <c r="B23" s="188"/>
      <c r="C23" s="12" t="s">
        <v>3</v>
      </c>
      <c r="D23" s="39"/>
      <c r="E23" s="39"/>
      <c r="F23" s="46"/>
      <c r="G23" s="48">
        <v>2</v>
      </c>
      <c r="H23" s="48">
        <v>2</v>
      </c>
      <c r="I23" s="110">
        <f>SUM(G23:H23)</f>
        <v>4</v>
      </c>
    </row>
    <row r="24" spans="2:9" ht="15.75" x14ac:dyDescent="0.2">
      <c r="B24" s="187"/>
      <c r="C24" s="12" t="s">
        <v>9</v>
      </c>
      <c r="D24" s="39">
        <v>1</v>
      </c>
      <c r="E24" s="39">
        <v>1</v>
      </c>
      <c r="F24" s="46">
        <v>1</v>
      </c>
      <c r="G24" s="48">
        <v>2</v>
      </c>
      <c r="H24" s="48">
        <v>2</v>
      </c>
      <c r="I24" s="110">
        <f t="shared" si="0"/>
        <v>7</v>
      </c>
    </row>
    <row r="25" spans="2:9" ht="15.75" x14ac:dyDescent="0.2">
      <c r="B25" s="113" t="s">
        <v>27</v>
      </c>
      <c r="C25" s="12" t="s">
        <v>20</v>
      </c>
      <c r="D25" s="39">
        <v>1</v>
      </c>
      <c r="E25" s="39">
        <v>1</v>
      </c>
      <c r="F25" s="46">
        <v>1</v>
      </c>
      <c r="G25" s="48">
        <v>1</v>
      </c>
      <c r="H25" s="48"/>
      <c r="I25" s="110">
        <f t="shared" si="0"/>
        <v>4</v>
      </c>
    </row>
    <row r="26" spans="2:9" ht="31.5" x14ac:dyDescent="0.2">
      <c r="B26" s="114"/>
      <c r="C26" s="12" t="s">
        <v>21</v>
      </c>
      <c r="D26" s="39">
        <v>1</v>
      </c>
      <c r="E26" s="39">
        <v>1</v>
      </c>
      <c r="F26" s="46">
        <v>1</v>
      </c>
      <c r="G26" s="48"/>
      <c r="H26" s="48"/>
      <c r="I26" s="110">
        <f t="shared" si="0"/>
        <v>3</v>
      </c>
    </row>
    <row r="27" spans="2:9" ht="15.75" x14ac:dyDescent="0.2">
      <c r="B27" s="17" t="s">
        <v>19</v>
      </c>
      <c r="C27" s="14" t="s">
        <v>19</v>
      </c>
      <c r="D27" s="39">
        <v>2</v>
      </c>
      <c r="E27" s="39">
        <v>2</v>
      </c>
      <c r="F27" s="46">
        <v>2</v>
      </c>
      <c r="G27" s="48">
        <v>1</v>
      </c>
      <c r="H27" s="48"/>
      <c r="I27" s="110">
        <f t="shared" si="0"/>
        <v>7</v>
      </c>
    </row>
    <row r="28" spans="2:9" ht="31.5" x14ac:dyDescent="0.2">
      <c r="B28" s="119" t="s">
        <v>43</v>
      </c>
      <c r="C28" s="12" t="s">
        <v>15</v>
      </c>
      <c r="D28" s="39">
        <v>3</v>
      </c>
      <c r="E28" s="39">
        <v>3</v>
      </c>
      <c r="F28" s="46">
        <v>2</v>
      </c>
      <c r="G28" s="48">
        <v>2</v>
      </c>
      <c r="H28" s="48">
        <v>2</v>
      </c>
      <c r="I28" s="110">
        <f t="shared" si="0"/>
        <v>12</v>
      </c>
    </row>
    <row r="29" spans="2:9" ht="33" customHeight="1" x14ac:dyDescent="0.2">
      <c r="B29" s="120"/>
      <c r="C29" s="79" t="s">
        <v>35</v>
      </c>
      <c r="D29" s="39"/>
      <c r="E29" s="39"/>
      <c r="F29" s="46"/>
      <c r="G29" s="48">
        <v>1</v>
      </c>
      <c r="H29" s="48">
        <v>1</v>
      </c>
      <c r="I29" s="110">
        <f t="shared" si="0"/>
        <v>2</v>
      </c>
    </row>
    <row r="30" spans="2:9" ht="15.75" x14ac:dyDescent="0.2">
      <c r="B30" s="115" t="s">
        <v>16</v>
      </c>
      <c r="C30" s="116"/>
      <c r="D30" s="42">
        <f>SUM(D9:D29)</f>
        <v>30</v>
      </c>
      <c r="E30" s="42">
        <f>SUM(E9:E29)</f>
        <v>32</v>
      </c>
      <c r="F30" s="34">
        <f>SUM(F9:F29)</f>
        <v>33</v>
      </c>
      <c r="G30" s="42">
        <f>SUM(G9:G29)</f>
        <v>34</v>
      </c>
      <c r="H30" s="42">
        <f>SUM(H9:H29)</f>
        <v>34</v>
      </c>
      <c r="I30" s="112">
        <f>SUM(D30:H30)</f>
        <v>163</v>
      </c>
    </row>
    <row r="31" spans="2:9" ht="33" customHeight="1" x14ac:dyDescent="0.2">
      <c r="B31" s="115" t="s">
        <v>31</v>
      </c>
      <c r="C31" s="116"/>
      <c r="D31" s="43">
        <v>2</v>
      </c>
      <c r="E31" s="43">
        <v>1</v>
      </c>
      <c r="F31" s="35">
        <v>2</v>
      </c>
      <c r="G31" s="43">
        <v>2</v>
      </c>
      <c r="H31" s="43">
        <v>2</v>
      </c>
      <c r="I31" s="112">
        <f t="shared" si="0"/>
        <v>9</v>
      </c>
    </row>
    <row r="32" spans="2:9" ht="15.75" customHeight="1" x14ac:dyDescent="0.2">
      <c r="B32" s="119" t="s">
        <v>25</v>
      </c>
      <c r="C32" s="12" t="s">
        <v>12</v>
      </c>
      <c r="D32" s="69"/>
      <c r="E32" s="68">
        <v>1</v>
      </c>
      <c r="F32" s="55"/>
      <c r="G32" s="69"/>
      <c r="H32" s="69"/>
      <c r="I32" s="53">
        <v>1</v>
      </c>
    </row>
    <row r="33" spans="2:9" ht="15.75" x14ac:dyDescent="0.2">
      <c r="B33" s="120"/>
      <c r="C33" s="12" t="s">
        <v>32</v>
      </c>
      <c r="D33" s="54"/>
      <c r="E33" s="54"/>
      <c r="F33" s="51"/>
      <c r="G33" s="68">
        <v>1</v>
      </c>
      <c r="H33" s="68">
        <v>1</v>
      </c>
      <c r="I33" s="53">
        <f>SUM(F33:H33)</f>
        <v>2</v>
      </c>
    </row>
    <row r="34" spans="2:9" ht="31.5" x14ac:dyDescent="0.2">
      <c r="B34" s="16" t="s">
        <v>29</v>
      </c>
      <c r="C34" s="12" t="s">
        <v>9</v>
      </c>
      <c r="D34" s="54"/>
      <c r="E34" s="54"/>
      <c r="F34" s="51">
        <v>1</v>
      </c>
      <c r="G34" s="68"/>
      <c r="H34" s="68"/>
      <c r="I34" s="53">
        <v>1</v>
      </c>
    </row>
    <row r="35" spans="2:9" ht="31.5" x14ac:dyDescent="0.2">
      <c r="B35" s="16" t="s">
        <v>28</v>
      </c>
      <c r="C35" s="12" t="s">
        <v>2</v>
      </c>
      <c r="D35" s="54">
        <v>1</v>
      </c>
      <c r="E35" s="54"/>
      <c r="F35" s="51"/>
      <c r="G35" s="68"/>
      <c r="H35" s="68"/>
      <c r="I35" s="53">
        <v>1</v>
      </c>
    </row>
    <row r="36" spans="2:9" ht="63" x14ac:dyDescent="0.2">
      <c r="B36" s="16" t="s">
        <v>58</v>
      </c>
      <c r="C36" s="12" t="s">
        <v>96</v>
      </c>
      <c r="D36" s="54">
        <v>1</v>
      </c>
      <c r="E36" s="54"/>
      <c r="F36" s="51"/>
      <c r="G36" s="68"/>
      <c r="H36" s="68"/>
      <c r="I36" s="53">
        <v>1</v>
      </c>
    </row>
    <row r="37" spans="2:9" ht="63.75" customHeight="1" x14ac:dyDescent="0.2">
      <c r="B37" s="16" t="s">
        <v>43</v>
      </c>
      <c r="C37" s="12" t="s">
        <v>42</v>
      </c>
      <c r="D37" s="54"/>
      <c r="E37" s="54"/>
      <c r="F37" s="51">
        <v>1</v>
      </c>
      <c r="G37" s="68">
        <v>1</v>
      </c>
      <c r="H37" s="68">
        <v>1</v>
      </c>
      <c r="I37" s="53">
        <v>3</v>
      </c>
    </row>
    <row r="38" spans="2:9" ht="30" customHeight="1" thickBot="1" x14ac:dyDescent="0.25">
      <c r="B38" s="189" t="s">
        <v>111</v>
      </c>
      <c r="C38" s="192"/>
      <c r="D38" s="45">
        <f t="shared" ref="D38:I38" si="1">SUM(D30+D31)</f>
        <v>32</v>
      </c>
      <c r="E38" s="45">
        <f t="shared" si="1"/>
        <v>33</v>
      </c>
      <c r="F38" s="37">
        <f t="shared" si="1"/>
        <v>35</v>
      </c>
      <c r="G38" s="45">
        <f t="shared" si="1"/>
        <v>36</v>
      </c>
      <c r="H38" s="45">
        <f t="shared" si="1"/>
        <v>36</v>
      </c>
      <c r="I38" s="25">
        <f t="shared" si="1"/>
        <v>172</v>
      </c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1"/>
      <c r="E41" s="1"/>
    </row>
    <row r="42" spans="2:9" ht="15.75" x14ac:dyDescent="0.25">
      <c r="D42" s="2"/>
      <c r="E42" s="1"/>
      <c r="H42" s="6"/>
    </row>
  </sheetData>
  <mergeCells count="21">
    <mergeCell ref="B13:B14"/>
    <mergeCell ref="B22:B24"/>
    <mergeCell ref="B25:B26"/>
    <mergeCell ref="B1:I1"/>
    <mergeCell ref="B6:B8"/>
    <mergeCell ref="C6:C8"/>
    <mergeCell ref="D6:H6"/>
    <mergeCell ref="I6:I8"/>
    <mergeCell ref="D8:H8"/>
    <mergeCell ref="B2:I2"/>
    <mergeCell ref="B3:I3"/>
    <mergeCell ref="B4:I4"/>
    <mergeCell ref="B15:B18"/>
    <mergeCell ref="B19:B21"/>
    <mergeCell ref="B9:B10"/>
    <mergeCell ref="B11:B12"/>
    <mergeCell ref="B30:C30"/>
    <mergeCell ref="B31:C31"/>
    <mergeCell ref="B38:C38"/>
    <mergeCell ref="B32:B33"/>
    <mergeCell ref="B28:B29"/>
  </mergeCells>
  <pageMargins left="0.9055118110236221" right="0.51181102362204722" top="0" bottom="0" header="0.31496062992125984" footer="0.31496062992125984"/>
  <pageSetup paperSize="9" scale="94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opLeftCell="B1" workbookViewId="0">
      <selection activeCell="B6" sqref="B6:I37"/>
    </sheetView>
  </sheetViews>
  <sheetFormatPr defaultRowHeight="12.75" x14ac:dyDescent="0.2"/>
  <cols>
    <col min="1" max="1" width="1.140625" style="3" hidden="1" customWidth="1"/>
    <col min="2" max="2" width="20.42578125" style="3" customWidth="1"/>
    <col min="3" max="3" width="20.140625" style="3" customWidth="1"/>
    <col min="4" max="4" width="8.5703125" style="3" customWidth="1"/>
    <col min="5" max="5" width="8.28515625" style="3" customWidth="1"/>
    <col min="6" max="6" width="9.28515625" style="3" customWidth="1"/>
    <col min="7" max="7" width="8.140625" style="3" customWidth="1"/>
    <col min="8" max="8" width="9.42578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21" t="s">
        <v>0</v>
      </c>
      <c r="C1" s="121"/>
      <c r="D1" s="121"/>
      <c r="E1" s="121"/>
      <c r="F1" s="121"/>
      <c r="G1" s="121"/>
      <c r="H1" s="121"/>
      <c r="I1" s="121"/>
    </row>
    <row r="2" spans="2:9" s="1" customFormat="1" ht="33.75" customHeight="1" x14ac:dyDescent="0.25">
      <c r="B2" s="122" t="s">
        <v>45</v>
      </c>
      <c r="C2" s="122"/>
      <c r="D2" s="122"/>
      <c r="E2" s="122"/>
      <c r="F2" s="122"/>
      <c r="G2" s="122"/>
      <c r="H2" s="122"/>
      <c r="I2" s="122"/>
    </row>
    <row r="3" spans="2:9" s="1" customFormat="1" ht="15.75" x14ac:dyDescent="0.25">
      <c r="B3" s="123" t="s">
        <v>95</v>
      </c>
      <c r="C3" s="123"/>
      <c r="D3" s="123"/>
      <c r="E3" s="123"/>
      <c r="F3" s="123"/>
      <c r="G3" s="123"/>
      <c r="H3" s="123"/>
      <c r="I3" s="123"/>
    </row>
    <row r="4" spans="2:9" s="1" customFormat="1" ht="16.5" thickBot="1" x14ac:dyDescent="0.3">
      <c r="B4" s="123" t="s">
        <v>36</v>
      </c>
      <c r="C4" s="123"/>
      <c r="D4" s="123"/>
      <c r="E4" s="123"/>
      <c r="F4" s="123"/>
      <c r="G4" s="123"/>
      <c r="H4" s="123"/>
      <c r="I4" s="123"/>
    </row>
    <row r="5" spans="2:9" ht="13.5" hidden="1" thickBot="1" x14ac:dyDescent="0.25">
      <c r="D5" s="4"/>
    </row>
    <row r="6" spans="2:9" s="5" customFormat="1" ht="15" customHeight="1" x14ac:dyDescent="0.25">
      <c r="B6" s="194" t="s">
        <v>24</v>
      </c>
      <c r="C6" s="197" t="s">
        <v>7</v>
      </c>
      <c r="D6" s="200" t="s">
        <v>4</v>
      </c>
      <c r="E6" s="201"/>
      <c r="F6" s="201"/>
      <c r="G6" s="201"/>
      <c r="H6" s="202"/>
      <c r="I6" s="203" t="s">
        <v>30</v>
      </c>
    </row>
    <row r="7" spans="2:9" s="5" customFormat="1" ht="45" customHeight="1" x14ac:dyDescent="0.25">
      <c r="B7" s="195"/>
      <c r="C7" s="198"/>
      <c r="D7" s="49" t="s">
        <v>85</v>
      </c>
      <c r="E7" s="49" t="s">
        <v>84</v>
      </c>
      <c r="F7" s="49" t="s">
        <v>82</v>
      </c>
      <c r="G7" s="47" t="s">
        <v>83</v>
      </c>
      <c r="H7" s="108" t="s">
        <v>87</v>
      </c>
      <c r="I7" s="204"/>
    </row>
    <row r="8" spans="2:9" s="5" customFormat="1" ht="15" x14ac:dyDescent="0.25">
      <c r="B8" s="196"/>
      <c r="C8" s="199"/>
      <c r="D8" s="206" t="s">
        <v>10</v>
      </c>
      <c r="E8" s="207"/>
      <c r="F8" s="207"/>
      <c r="G8" s="207"/>
      <c r="H8" s="208"/>
      <c r="I8" s="205"/>
    </row>
    <row r="9" spans="2:9" ht="17.25" customHeight="1" x14ac:dyDescent="0.2">
      <c r="B9" s="119" t="s">
        <v>128</v>
      </c>
      <c r="C9" s="12" t="s">
        <v>8</v>
      </c>
      <c r="D9" s="39">
        <v>5</v>
      </c>
      <c r="E9" s="39">
        <v>6</v>
      </c>
      <c r="F9" s="48">
        <v>4</v>
      </c>
      <c r="G9" s="46">
        <v>3</v>
      </c>
      <c r="H9" s="109">
        <v>3</v>
      </c>
      <c r="I9" s="110">
        <f>SUM(D9:H9)</f>
        <v>21</v>
      </c>
    </row>
    <row r="10" spans="2:9" ht="16.5" customHeight="1" x14ac:dyDescent="0.2">
      <c r="B10" s="120"/>
      <c r="C10" s="12" t="s">
        <v>11</v>
      </c>
      <c r="D10" s="39">
        <v>3</v>
      </c>
      <c r="E10" s="39">
        <v>3</v>
      </c>
      <c r="F10" s="48">
        <v>2</v>
      </c>
      <c r="G10" s="46">
        <v>2</v>
      </c>
      <c r="H10" s="109">
        <v>3</v>
      </c>
      <c r="I10" s="110">
        <f t="shared" ref="I10:I31" si="0">SUM(D10:H10)</f>
        <v>13</v>
      </c>
    </row>
    <row r="11" spans="2:9" ht="16.5" customHeight="1" x14ac:dyDescent="0.2">
      <c r="B11" s="119" t="s">
        <v>125</v>
      </c>
      <c r="C11" s="12" t="s">
        <v>59</v>
      </c>
      <c r="D11" s="39">
        <v>2</v>
      </c>
      <c r="E11" s="39">
        <v>2</v>
      </c>
      <c r="F11" s="48">
        <v>2</v>
      </c>
      <c r="G11" s="46">
        <v>2</v>
      </c>
      <c r="H11" s="109">
        <v>2</v>
      </c>
      <c r="I11" s="110">
        <v>10</v>
      </c>
    </row>
    <row r="12" spans="2:9" ht="16.5" customHeight="1" x14ac:dyDescent="0.2">
      <c r="B12" s="120"/>
      <c r="C12" s="12" t="s">
        <v>67</v>
      </c>
      <c r="D12" s="39">
        <v>1</v>
      </c>
      <c r="E12" s="39">
        <v>1</v>
      </c>
      <c r="F12" s="48">
        <v>1</v>
      </c>
      <c r="G12" s="46">
        <v>1</v>
      </c>
      <c r="H12" s="109">
        <v>1</v>
      </c>
      <c r="I12" s="110">
        <v>5</v>
      </c>
    </row>
    <row r="13" spans="2:9" ht="34.5" customHeight="1" x14ac:dyDescent="0.2">
      <c r="B13" s="113" t="s">
        <v>126</v>
      </c>
      <c r="C13" s="82" t="s">
        <v>130</v>
      </c>
      <c r="D13" s="39">
        <v>3</v>
      </c>
      <c r="E13" s="39">
        <v>3</v>
      </c>
      <c r="F13" s="48">
        <v>3</v>
      </c>
      <c r="G13" s="46">
        <v>3</v>
      </c>
      <c r="H13" s="109">
        <v>3</v>
      </c>
      <c r="I13" s="110">
        <f t="shared" si="0"/>
        <v>15</v>
      </c>
    </row>
    <row r="14" spans="2:9" ht="48" customHeight="1" x14ac:dyDescent="0.2">
      <c r="B14" s="187"/>
      <c r="C14" s="82" t="s">
        <v>129</v>
      </c>
      <c r="D14" s="39"/>
      <c r="E14" s="39"/>
      <c r="F14" s="48"/>
      <c r="G14" s="46">
        <v>1</v>
      </c>
      <c r="H14" s="109">
        <v>1</v>
      </c>
      <c r="I14" s="110">
        <v>2</v>
      </c>
    </row>
    <row r="15" spans="2:9" ht="16.5" customHeight="1" x14ac:dyDescent="0.2">
      <c r="B15" s="119" t="s">
        <v>25</v>
      </c>
      <c r="C15" s="12" t="s">
        <v>12</v>
      </c>
      <c r="D15" s="39">
        <v>5</v>
      </c>
      <c r="E15" s="39">
        <v>5</v>
      </c>
      <c r="F15" s="48"/>
      <c r="G15" s="46"/>
      <c r="H15" s="109"/>
      <c r="I15" s="110">
        <f t="shared" si="0"/>
        <v>10</v>
      </c>
    </row>
    <row r="16" spans="2:9" ht="16.5" customHeight="1" x14ac:dyDescent="0.2">
      <c r="B16" s="209"/>
      <c r="C16" s="12" t="s">
        <v>32</v>
      </c>
      <c r="D16" s="39"/>
      <c r="E16" s="39"/>
      <c r="F16" s="48">
        <v>3</v>
      </c>
      <c r="G16" s="46">
        <v>3</v>
      </c>
      <c r="H16" s="109">
        <v>3</v>
      </c>
      <c r="I16" s="110">
        <f t="shared" si="0"/>
        <v>9</v>
      </c>
    </row>
    <row r="17" spans="2:9" ht="16.5" customHeight="1" x14ac:dyDescent="0.2">
      <c r="B17" s="209"/>
      <c r="C17" s="12" t="s">
        <v>33</v>
      </c>
      <c r="D17" s="39"/>
      <c r="E17" s="39"/>
      <c r="F17" s="48">
        <v>2</v>
      </c>
      <c r="G17" s="46">
        <v>2</v>
      </c>
      <c r="H17" s="109">
        <v>2</v>
      </c>
      <c r="I17" s="110">
        <f t="shared" si="0"/>
        <v>6</v>
      </c>
    </row>
    <row r="18" spans="2:9" ht="18.75" customHeight="1" x14ac:dyDescent="0.2">
      <c r="B18" s="193"/>
      <c r="C18" s="24" t="s">
        <v>34</v>
      </c>
      <c r="D18" s="39"/>
      <c r="E18" s="39"/>
      <c r="F18" s="48">
        <v>1</v>
      </c>
      <c r="G18" s="46">
        <v>1</v>
      </c>
      <c r="H18" s="109">
        <v>1</v>
      </c>
      <c r="I18" s="110">
        <f t="shared" si="0"/>
        <v>3</v>
      </c>
    </row>
    <row r="19" spans="2:9" ht="20.25" customHeight="1" x14ac:dyDescent="0.2">
      <c r="B19" s="113" t="s">
        <v>28</v>
      </c>
      <c r="C19" s="12" t="s">
        <v>112</v>
      </c>
      <c r="D19" s="39">
        <v>2</v>
      </c>
      <c r="E19" s="39">
        <v>2</v>
      </c>
      <c r="F19" s="48">
        <v>2</v>
      </c>
      <c r="G19" s="46">
        <v>2</v>
      </c>
      <c r="H19" s="109">
        <v>2</v>
      </c>
      <c r="I19" s="110">
        <f t="shared" si="0"/>
        <v>10</v>
      </c>
    </row>
    <row r="20" spans="2:9" ht="15.75" x14ac:dyDescent="0.2">
      <c r="B20" s="177"/>
      <c r="C20" s="12" t="s">
        <v>2</v>
      </c>
      <c r="D20" s="39"/>
      <c r="E20" s="39">
        <v>1</v>
      </c>
      <c r="F20" s="48">
        <v>1</v>
      </c>
      <c r="G20" s="46">
        <v>1</v>
      </c>
      <c r="H20" s="109">
        <v>1</v>
      </c>
      <c r="I20" s="110">
        <f t="shared" si="0"/>
        <v>4</v>
      </c>
    </row>
    <row r="21" spans="2:9" ht="15.75" x14ac:dyDescent="0.2">
      <c r="B21" s="114"/>
      <c r="C21" s="12" t="s">
        <v>14</v>
      </c>
      <c r="D21" s="39">
        <v>1</v>
      </c>
      <c r="E21" s="39">
        <v>1</v>
      </c>
      <c r="F21" s="48">
        <v>2</v>
      </c>
      <c r="G21" s="46">
        <v>2</v>
      </c>
      <c r="H21" s="109">
        <v>2</v>
      </c>
      <c r="I21" s="110">
        <f t="shared" si="0"/>
        <v>8</v>
      </c>
    </row>
    <row r="22" spans="2:9" ht="15.75" customHeight="1" x14ac:dyDescent="0.2">
      <c r="B22" s="113" t="s">
        <v>29</v>
      </c>
      <c r="C22" s="12" t="s">
        <v>5</v>
      </c>
      <c r="D22" s="39"/>
      <c r="E22" s="39"/>
      <c r="F22" s="48">
        <v>2</v>
      </c>
      <c r="G22" s="46">
        <v>2</v>
      </c>
      <c r="H22" s="109">
        <v>3</v>
      </c>
      <c r="I22" s="110">
        <f>SUM(F22:H22)</f>
        <v>7</v>
      </c>
    </row>
    <row r="23" spans="2:9" ht="15.75" x14ac:dyDescent="0.2">
      <c r="B23" s="177"/>
      <c r="C23" s="12" t="s">
        <v>3</v>
      </c>
      <c r="D23" s="39"/>
      <c r="E23" s="39"/>
      <c r="F23" s="48"/>
      <c r="G23" s="46">
        <v>2</v>
      </c>
      <c r="H23" s="109">
        <v>2</v>
      </c>
      <c r="I23" s="110">
        <f>SUM(G23:H23)</f>
        <v>4</v>
      </c>
    </row>
    <row r="24" spans="2:9" ht="15" customHeight="1" x14ac:dyDescent="0.2">
      <c r="B24" s="114"/>
      <c r="C24" s="12" t="s">
        <v>9</v>
      </c>
      <c r="D24" s="39">
        <v>1</v>
      </c>
      <c r="E24" s="39">
        <v>1</v>
      </c>
      <c r="F24" s="48">
        <v>1</v>
      </c>
      <c r="G24" s="46">
        <v>2</v>
      </c>
      <c r="H24" s="109">
        <v>2</v>
      </c>
      <c r="I24" s="110">
        <f t="shared" si="0"/>
        <v>7</v>
      </c>
    </row>
    <row r="25" spans="2:9" ht="16.5" customHeight="1" x14ac:dyDescent="0.2">
      <c r="B25" s="113" t="s">
        <v>27</v>
      </c>
      <c r="C25" s="12" t="s">
        <v>20</v>
      </c>
      <c r="D25" s="39">
        <v>1</v>
      </c>
      <c r="E25" s="39">
        <v>1</v>
      </c>
      <c r="F25" s="48">
        <v>1</v>
      </c>
      <c r="G25" s="46">
        <v>1</v>
      </c>
      <c r="H25" s="109"/>
      <c r="I25" s="110">
        <f t="shared" si="0"/>
        <v>4</v>
      </c>
    </row>
    <row r="26" spans="2:9" ht="32.25" customHeight="1" x14ac:dyDescent="0.2">
      <c r="B26" s="114"/>
      <c r="C26" s="12" t="s">
        <v>21</v>
      </c>
      <c r="D26" s="39">
        <v>1</v>
      </c>
      <c r="E26" s="39">
        <v>1</v>
      </c>
      <c r="F26" s="48">
        <v>1</v>
      </c>
      <c r="G26" s="46"/>
      <c r="H26" s="109"/>
      <c r="I26" s="110">
        <f t="shared" si="0"/>
        <v>3</v>
      </c>
    </row>
    <row r="27" spans="2:9" ht="16.5" customHeight="1" x14ac:dyDescent="0.2">
      <c r="B27" s="17" t="s">
        <v>19</v>
      </c>
      <c r="C27" s="14" t="s">
        <v>19</v>
      </c>
      <c r="D27" s="39">
        <v>2</v>
      </c>
      <c r="E27" s="39">
        <v>2</v>
      </c>
      <c r="F27" s="48">
        <v>2</v>
      </c>
      <c r="G27" s="46">
        <v>1</v>
      </c>
      <c r="H27" s="109"/>
      <c r="I27" s="110">
        <f t="shared" si="0"/>
        <v>7</v>
      </c>
    </row>
    <row r="28" spans="2:9" ht="31.5" customHeight="1" x14ac:dyDescent="0.2">
      <c r="B28" s="119" t="s">
        <v>43</v>
      </c>
      <c r="C28" s="12" t="s">
        <v>15</v>
      </c>
      <c r="D28" s="39">
        <v>3</v>
      </c>
      <c r="E28" s="39">
        <v>3</v>
      </c>
      <c r="F28" s="48">
        <v>3</v>
      </c>
      <c r="G28" s="46">
        <v>2</v>
      </c>
      <c r="H28" s="109">
        <v>2</v>
      </c>
      <c r="I28" s="110">
        <f t="shared" si="0"/>
        <v>13</v>
      </c>
    </row>
    <row r="29" spans="2:9" ht="32.25" customHeight="1" x14ac:dyDescent="0.2">
      <c r="B29" s="193"/>
      <c r="C29" s="79" t="s">
        <v>35</v>
      </c>
      <c r="D29" s="39"/>
      <c r="E29" s="39"/>
      <c r="F29" s="48"/>
      <c r="G29" s="46">
        <v>1</v>
      </c>
      <c r="H29" s="109">
        <v>1</v>
      </c>
      <c r="I29" s="110">
        <f t="shared" si="0"/>
        <v>2</v>
      </c>
    </row>
    <row r="30" spans="2:9" ht="17.25" customHeight="1" x14ac:dyDescent="0.2">
      <c r="B30" s="115" t="s">
        <v>16</v>
      </c>
      <c r="C30" s="116"/>
      <c r="D30" s="42">
        <f>SUM(D9:D29)</f>
        <v>30</v>
      </c>
      <c r="E30" s="42">
        <f>SUM(E9:E29)</f>
        <v>32</v>
      </c>
      <c r="F30" s="42">
        <f>SUM(F9:F29)</f>
        <v>33</v>
      </c>
      <c r="G30" s="34">
        <f>SUM(G9:G29)</f>
        <v>34</v>
      </c>
      <c r="H30" s="20">
        <f>SUM(H9:H29)</f>
        <v>34</v>
      </c>
      <c r="I30" s="112">
        <f t="shared" si="0"/>
        <v>163</v>
      </c>
    </row>
    <row r="31" spans="2:9" ht="33" customHeight="1" x14ac:dyDescent="0.2">
      <c r="B31" s="115" t="s">
        <v>31</v>
      </c>
      <c r="C31" s="116"/>
      <c r="D31" s="43">
        <v>2</v>
      </c>
      <c r="E31" s="43">
        <v>1</v>
      </c>
      <c r="F31" s="43">
        <v>2</v>
      </c>
      <c r="G31" s="35">
        <v>2</v>
      </c>
      <c r="H31" s="111">
        <v>2</v>
      </c>
      <c r="I31" s="112">
        <f t="shared" si="0"/>
        <v>9</v>
      </c>
    </row>
    <row r="32" spans="2:9" ht="17.25" customHeight="1" x14ac:dyDescent="0.2">
      <c r="B32" s="119" t="s">
        <v>25</v>
      </c>
      <c r="C32" s="12" t="s">
        <v>12</v>
      </c>
      <c r="D32" s="54">
        <v>1</v>
      </c>
      <c r="E32" s="54">
        <v>1</v>
      </c>
      <c r="F32" s="68"/>
      <c r="G32" s="51"/>
      <c r="H32" s="29"/>
      <c r="I32" s="53">
        <f>SUM(D32:H32)</f>
        <v>2</v>
      </c>
    </row>
    <row r="33" spans="2:9" ht="15" customHeight="1" x14ac:dyDescent="0.2">
      <c r="B33" s="120"/>
      <c r="C33" s="12" t="s">
        <v>32</v>
      </c>
      <c r="D33" s="54"/>
      <c r="E33" s="54"/>
      <c r="F33" s="68">
        <v>1</v>
      </c>
      <c r="G33" s="51">
        <v>1</v>
      </c>
      <c r="H33" s="29">
        <v>1</v>
      </c>
      <c r="I33" s="53">
        <f>SUM(F33:H33)</f>
        <v>3</v>
      </c>
    </row>
    <row r="34" spans="2:9" ht="30" customHeight="1" x14ac:dyDescent="0.2">
      <c r="B34" s="16" t="s">
        <v>29</v>
      </c>
      <c r="C34" s="12" t="s">
        <v>9</v>
      </c>
      <c r="D34" s="54"/>
      <c r="E34" s="54"/>
      <c r="F34" s="68">
        <v>1</v>
      </c>
      <c r="G34" s="51"/>
      <c r="H34" s="29"/>
      <c r="I34" s="53">
        <f>SUM(D34:H34)</f>
        <v>1</v>
      </c>
    </row>
    <row r="35" spans="2:9" ht="33" customHeight="1" x14ac:dyDescent="0.2">
      <c r="B35" s="16" t="s">
        <v>128</v>
      </c>
      <c r="C35" s="12" t="s">
        <v>8</v>
      </c>
      <c r="D35" s="54">
        <v>1</v>
      </c>
      <c r="E35" s="54"/>
      <c r="F35" s="68"/>
      <c r="G35" s="51"/>
      <c r="H35" s="29"/>
      <c r="I35" s="53">
        <v>1</v>
      </c>
    </row>
    <row r="36" spans="2:9" ht="65.25" customHeight="1" x14ac:dyDescent="0.2">
      <c r="B36" s="16" t="s">
        <v>43</v>
      </c>
      <c r="C36" s="12" t="s">
        <v>15</v>
      </c>
      <c r="D36" s="54"/>
      <c r="E36" s="54"/>
      <c r="F36" s="68"/>
      <c r="G36" s="51">
        <v>1</v>
      </c>
      <c r="H36" s="29">
        <v>1</v>
      </c>
      <c r="I36" s="53">
        <v>2</v>
      </c>
    </row>
    <row r="37" spans="2:9" ht="31.5" customHeight="1" thickBot="1" x14ac:dyDescent="0.25">
      <c r="B37" s="189" t="s">
        <v>111</v>
      </c>
      <c r="C37" s="192"/>
      <c r="D37" s="45">
        <f t="shared" ref="D37:H37" si="1">SUM(D30+D31)</f>
        <v>32</v>
      </c>
      <c r="E37" s="45">
        <f t="shared" si="1"/>
        <v>33</v>
      </c>
      <c r="F37" s="45">
        <f t="shared" si="1"/>
        <v>35</v>
      </c>
      <c r="G37" s="37">
        <f t="shared" si="1"/>
        <v>36</v>
      </c>
      <c r="H37" s="21">
        <f t="shared" si="1"/>
        <v>36</v>
      </c>
      <c r="I37" s="25">
        <f>SUM(I30+I31)</f>
        <v>172</v>
      </c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1"/>
      <c r="E40" s="1"/>
    </row>
    <row r="41" spans="2:9" ht="15.75" x14ac:dyDescent="0.25">
      <c r="D41" s="2"/>
      <c r="E41" s="1"/>
      <c r="H41" s="6"/>
    </row>
  </sheetData>
  <mergeCells count="21">
    <mergeCell ref="B15:B18"/>
    <mergeCell ref="B19:B21"/>
    <mergeCell ref="B22:B24"/>
    <mergeCell ref="B25:B26"/>
    <mergeCell ref="B9:B10"/>
    <mergeCell ref="B11:B12"/>
    <mergeCell ref="B13:B14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37:C37"/>
    <mergeCell ref="B30:C30"/>
    <mergeCell ref="B31:C31"/>
    <mergeCell ref="B32:B33"/>
    <mergeCell ref="B28:B29"/>
  </mergeCells>
  <pageMargins left="0.9055118110236221" right="0.31496062992125984" top="0.15748031496062992" bottom="0.15748031496062992" header="0.31496062992125984" footer="0.31496062992125984"/>
  <pageSetup paperSize="9" scale="9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B1" workbookViewId="0">
      <selection activeCell="B6" sqref="B6:I36"/>
    </sheetView>
  </sheetViews>
  <sheetFormatPr defaultRowHeight="12.75" x14ac:dyDescent="0.2"/>
  <cols>
    <col min="1" max="1" width="1.140625" style="3" hidden="1" customWidth="1"/>
    <col min="2" max="2" width="19.5703125" style="3" customWidth="1"/>
    <col min="3" max="3" width="20.140625" style="3" customWidth="1"/>
    <col min="4" max="4" width="8.5703125" style="3" customWidth="1"/>
    <col min="5" max="5" width="8.28515625" style="3" customWidth="1"/>
    <col min="6" max="6" width="9.28515625" style="3" customWidth="1"/>
    <col min="7" max="7" width="8.140625" style="3" customWidth="1"/>
    <col min="8" max="8" width="9.42578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21" t="s">
        <v>0</v>
      </c>
      <c r="C1" s="121"/>
      <c r="D1" s="121"/>
      <c r="E1" s="121"/>
      <c r="F1" s="121"/>
      <c r="G1" s="121"/>
      <c r="H1" s="121"/>
      <c r="I1" s="121"/>
    </row>
    <row r="2" spans="2:9" s="1" customFormat="1" ht="33.75" customHeight="1" x14ac:dyDescent="0.25">
      <c r="B2" s="122" t="s">
        <v>45</v>
      </c>
      <c r="C2" s="122"/>
      <c r="D2" s="122"/>
      <c r="E2" s="122"/>
      <c r="F2" s="122"/>
      <c r="G2" s="122"/>
      <c r="H2" s="122"/>
      <c r="I2" s="122"/>
    </row>
    <row r="3" spans="2:9" s="1" customFormat="1" ht="15.75" x14ac:dyDescent="0.25">
      <c r="B3" s="123" t="s">
        <v>95</v>
      </c>
      <c r="C3" s="123"/>
      <c r="D3" s="123"/>
      <c r="E3" s="123"/>
      <c r="F3" s="123"/>
      <c r="G3" s="123"/>
      <c r="H3" s="123"/>
      <c r="I3" s="123"/>
    </row>
    <row r="4" spans="2:9" s="1" customFormat="1" ht="16.5" thickBot="1" x14ac:dyDescent="0.3">
      <c r="B4" s="123" t="s">
        <v>37</v>
      </c>
      <c r="C4" s="123"/>
      <c r="D4" s="123"/>
      <c r="E4" s="123"/>
      <c r="F4" s="123"/>
      <c r="G4" s="123"/>
      <c r="H4" s="123"/>
      <c r="I4" s="123"/>
    </row>
    <row r="5" spans="2:9" ht="13.5" hidden="1" thickBot="1" x14ac:dyDescent="0.25">
      <c r="D5" s="4"/>
    </row>
    <row r="6" spans="2:9" s="5" customFormat="1" ht="15" customHeight="1" x14ac:dyDescent="0.25">
      <c r="B6" s="194" t="s">
        <v>24</v>
      </c>
      <c r="C6" s="197" t="s">
        <v>7</v>
      </c>
      <c r="D6" s="200" t="s">
        <v>4</v>
      </c>
      <c r="E6" s="201"/>
      <c r="F6" s="201"/>
      <c r="G6" s="201"/>
      <c r="H6" s="202"/>
      <c r="I6" s="203" t="s">
        <v>30</v>
      </c>
    </row>
    <row r="7" spans="2:9" s="5" customFormat="1" ht="48" customHeight="1" x14ac:dyDescent="0.25">
      <c r="B7" s="195"/>
      <c r="C7" s="198"/>
      <c r="D7" s="49" t="s">
        <v>90</v>
      </c>
      <c r="E7" s="49" t="s">
        <v>89</v>
      </c>
      <c r="F7" s="49" t="s">
        <v>88</v>
      </c>
      <c r="G7" s="80" t="s">
        <v>86</v>
      </c>
      <c r="H7" s="47" t="s">
        <v>87</v>
      </c>
      <c r="I7" s="204"/>
    </row>
    <row r="8" spans="2:9" s="5" customFormat="1" ht="15" x14ac:dyDescent="0.25">
      <c r="B8" s="196"/>
      <c r="C8" s="199"/>
      <c r="D8" s="206" t="s">
        <v>10</v>
      </c>
      <c r="E8" s="207"/>
      <c r="F8" s="207"/>
      <c r="G8" s="207"/>
      <c r="H8" s="208"/>
      <c r="I8" s="205"/>
    </row>
    <row r="9" spans="2:9" ht="17.25" customHeight="1" x14ac:dyDescent="0.2">
      <c r="B9" s="119" t="s">
        <v>128</v>
      </c>
      <c r="C9" s="12" t="s">
        <v>8</v>
      </c>
      <c r="D9" s="39">
        <v>5</v>
      </c>
      <c r="E9" s="39">
        <v>6</v>
      </c>
      <c r="F9" s="48">
        <v>4</v>
      </c>
      <c r="G9" s="64">
        <v>3</v>
      </c>
      <c r="H9" s="46">
        <v>3</v>
      </c>
      <c r="I9" s="110">
        <f>SUM(D9:H9)</f>
        <v>21</v>
      </c>
    </row>
    <row r="10" spans="2:9" ht="16.5" customHeight="1" x14ac:dyDescent="0.2">
      <c r="B10" s="120"/>
      <c r="C10" s="12" t="s">
        <v>11</v>
      </c>
      <c r="D10" s="39">
        <v>3</v>
      </c>
      <c r="E10" s="39">
        <v>3</v>
      </c>
      <c r="F10" s="48">
        <v>2</v>
      </c>
      <c r="G10" s="64">
        <v>2</v>
      </c>
      <c r="H10" s="46">
        <v>3</v>
      </c>
      <c r="I10" s="110">
        <f t="shared" ref="I10:I31" si="0">SUM(D10:H10)</f>
        <v>13</v>
      </c>
    </row>
    <row r="11" spans="2:9" ht="16.5" customHeight="1" x14ac:dyDescent="0.2">
      <c r="B11" s="119" t="s">
        <v>125</v>
      </c>
      <c r="C11" s="12" t="s">
        <v>59</v>
      </c>
      <c r="D11" s="39">
        <v>2</v>
      </c>
      <c r="E11" s="39">
        <v>2</v>
      </c>
      <c r="F11" s="48">
        <v>2</v>
      </c>
      <c r="G11" s="64">
        <v>2</v>
      </c>
      <c r="H11" s="46">
        <v>2</v>
      </c>
      <c r="I11" s="110">
        <v>10</v>
      </c>
    </row>
    <row r="12" spans="2:9" ht="16.5" customHeight="1" x14ac:dyDescent="0.2">
      <c r="B12" s="120"/>
      <c r="C12" s="12" t="s">
        <v>67</v>
      </c>
      <c r="D12" s="39">
        <v>1</v>
      </c>
      <c r="E12" s="39">
        <v>1</v>
      </c>
      <c r="F12" s="48">
        <v>1</v>
      </c>
      <c r="G12" s="64">
        <v>1</v>
      </c>
      <c r="H12" s="46">
        <v>1</v>
      </c>
      <c r="I12" s="110">
        <v>5</v>
      </c>
    </row>
    <row r="13" spans="2:9" ht="34.5" customHeight="1" x14ac:dyDescent="0.2">
      <c r="B13" s="113" t="s">
        <v>126</v>
      </c>
      <c r="C13" s="82" t="s">
        <v>130</v>
      </c>
      <c r="D13" s="39">
        <v>3</v>
      </c>
      <c r="E13" s="39">
        <v>3</v>
      </c>
      <c r="F13" s="48">
        <v>3</v>
      </c>
      <c r="G13" s="64">
        <v>3</v>
      </c>
      <c r="H13" s="46">
        <v>3</v>
      </c>
      <c r="I13" s="110">
        <f t="shared" si="0"/>
        <v>15</v>
      </c>
    </row>
    <row r="14" spans="2:9" ht="48" customHeight="1" x14ac:dyDescent="0.2">
      <c r="B14" s="187"/>
      <c r="C14" s="82" t="s">
        <v>129</v>
      </c>
      <c r="D14" s="39"/>
      <c r="E14" s="39"/>
      <c r="F14" s="48"/>
      <c r="G14" s="64"/>
      <c r="H14" s="46">
        <v>1</v>
      </c>
      <c r="I14" s="110">
        <v>1</v>
      </c>
    </row>
    <row r="15" spans="2:9" ht="16.5" customHeight="1" x14ac:dyDescent="0.2">
      <c r="B15" s="119" t="s">
        <v>25</v>
      </c>
      <c r="C15" s="12" t="s">
        <v>12</v>
      </c>
      <c r="D15" s="39">
        <v>5</v>
      </c>
      <c r="E15" s="39">
        <v>5</v>
      </c>
      <c r="F15" s="48"/>
      <c r="G15" s="64"/>
      <c r="H15" s="46"/>
      <c r="I15" s="110">
        <f t="shared" si="0"/>
        <v>10</v>
      </c>
    </row>
    <row r="16" spans="2:9" ht="16.5" customHeight="1" x14ac:dyDescent="0.2">
      <c r="B16" s="209"/>
      <c r="C16" s="12" t="s">
        <v>32</v>
      </c>
      <c r="D16" s="39"/>
      <c r="E16" s="39"/>
      <c r="F16" s="48">
        <v>3</v>
      </c>
      <c r="G16" s="64">
        <v>3</v>
      </c>
      <c r="H16" s="46">
        <v>3</v>
      </c>
      <c r="I16" s="110">
        <f t="shared" si="0"/>
        <v>9</v>
      </c>
    </row>
    <row r="17" spans="2:9" ht="16.5" customHeight="1" x14ac:dyDescent="0.2">
      <c r="B17" s="209"/>
      <c r="C17" s="12" t="s">
        <v>33</v>
      </c>
      <c r="D17" s="39"/>
      <c r="E17" s="39"/>
      <c r="F17" s="48">
        <v>2</v>
      </c>
      <c r="G17" s="64">
        <v>2</v>
      </c>
      <c r="H17" s="46">
        <v>2</v>
      </c>
      <c r="I17" s="110">
        <f t="shared" si="0"/>
        <v>6</v>
      </c>
    </row>
    <row r="18" spans="2:9" ht="18.75" customHeight="1" x14ac:dyDescent="0.2">
      <c r="B18" s="193"/>
      <c r="C18" s="24" t="s">
        <v>34</v>
      </c>
      <c r="D18" s="39"/>
      <c r="E18" s="39"/>
      <c r="F18" s="48">
        <v>1</v>
      </c>
      <c r="G18" s="64">
        <v>1</v>
      </c>
      <c r="H18" s="46">
        <v>1</v>
      </c>
      <c r="I18" s="110">
        <f t="shared" si="0"/>
        <v>3</v>
      </c>
    </row>
    <row r="19" spans="2:9" ht="18.75" customHeight="1" x14ac:dyDescent="0.2">
      <c r="B19" s="113" t="s">
        <v>28</v>
      </c>
      <c r="C19" s="12" t="s">
        <v>17</v>
      </c>
      <c r="D19" s="39">
        <v>2</v>
      </c>
      <c r="E19" s="39">
        <v>2</v>
      </c>
      <c r="F19" s="48">
        <v>2</v>
      </c>
      <c r="G19" s="64">
        <v>2</v>
      </c>
      <c r="H19" s="46">
        <v>2</v>
      </c>
      <c r="I19" s="110">
        <f t="shared" si="0"/>
        <v>10</v>
      </c>
    </row>
    <row r="20" spans="2:9" ht="15.75" x14ac:dyDescent="0.2">
      <c r="B20" s="177"/>
      <c r="C20" s="12" t="s">
        <v>2</v>
      </c>
      <c r="D20" s="39">
        <v>1</v>
      </c>
      <c r="E20" s="39">
        <v>1</v>
      </c>
      <c r="F20" s="48">
        <v>1</v>
      </c>
      <c r="G20" s="64">
        <v>1</v>
      </c>
      <c r="H20" s="46">
        <v>1</v>
      </c>
      <c r="I20" s="110">
        <f t="shared" si="0"/>
        <v>5</v>
      </c>
    </row>
    <row r="21" spans="2:9" ht="15.75" x14ac:dyDescent="0.2">
      <c r="B21" s="114"/>
      <c r="C21" s="12" t="s">
        <v>14</v>
      </c>
      <c r="D21" s="39">
        <v>1</v>
      </c>
      <c r="E21" s="39">
        <v>1</v>
      </c>
      <c r="F21" s="48">
        <v>2</v>
      </c>
      <c r="G21" s="64">
        <v>2</v>
      </c>
      <c r="H21" s="46">
        <v>2</v>
      </c>
      <c r="I21" s="110">
        <f t="shared" si="0"/>
        <v>8</v>
      </c>
    </row>
    <row r="22" spans="2:9" ht="15.75" customHeight="1" x14ac:dyDescent="0.2">
      <c r="B22" s="113" t="s">
        <v>29</v>
      </c>
      <c r="C22" s="12" t="s">
        <v>5</v>
      </c>
      <c r="D22" s="39"/>
      <c r="E22" s="39"/>
      <c r="F22" s="48">
        <v>2</v>
      </c>
      <c r="G22" s="64">
        <v>2</v>
      </c>
      <c r="H22" s="46">
        <v>3</v>
      </c>
      <c r="I22" s="110">
        <f>SUM(F22:H22)</f>
        <v>7</v>
      </c>
    </row>
    <row r="23" spans="2:9" ht="15.75" x14ac:dyDescent="0.2">
      <c r="B23" s="177"/>
      <c r="C23" s="12" t="s">
        <v>3</v>
      </c>
      <c r="D23" s="39"/>
      <c r="E23" s="39"/>
      <c r="F23" s="48"/>
      <c r="G23" s="64">
        <v>2</v>
      </c>
      <c r="H23" s="46">
        <v>2</v>
      </c>
      <c r="I23" s="110">
        <f>SUM(G23:H23)</f>
        <v>4</v>
      </c>
    </row>
    <row r="24" spans="2:9" ht="15" customHeight="1" x14ac:dyDescent="0.2">
      <c r="B24" s="114"/>
      <c r="C24" s="12" t="s">
        <v>9</v>
      </c>
      <c r="D24" s="39">
        <v>1</v>
      </c>
      <c r="E24" s="39">
        <v>1</v>
      </c>
      <c r="F24" s="48">
        <v>1</v>
      </c>
      <c r="G24" s="64">
        <v>2</v>
      </c>
      <c r="H24" s="46">
        <v>2</v>
      </c>
      <c r="I24" s="110">
        <f t="shared" si="0"/>
        <v>7</v>
      </c>
    </row>
    <row r="25" spans="2:9" ht="16.5" customHeight="1" x14ac:dyDescent="0.2">
      <c r="B25" s="113" t="s">
        <v>27</v>
      </c>
      <c r="C25" s="12" t="s">
        <v>20</v>
      </c>
      <c r="D25" s="39">
        <v>1</v>
      </c>
      <c r="E25" s="39">
        <v>1</v>
      </c>
      <c r="F25" s="48">
        <v>1</v>
      </c>
      <c r="G25" s="64">
        <v>1</v>
      </c>
      <c r="H25" s="46"/>
      <c r="I25" s="110">
        <f t="shared" si="0"/>
        <v>4</v>
      </c>
    </row>
    <row r="26" spans="2:9" ht="32.25" customHeight="1" x14ac:dyDescent="0.2">
      <c r="B26" s="114"/>
      <c r="C26" s="12" t="s">
        <v>21</v>
      </c>
      <c r="D26" s="39">
        <v>1</v>
      </c>
      <c r="E26" s="39">
        <v>1</v>
      </c>
      <c r="F26" s="48">
        <v>1</v>
      </c>
      <c r="G26" s="64"/>
      <c r="H26" s="46"/>
      <c r="I26" s="110">
        <f t="shared" si="0"/>
        <v>3</v>
      </c>
    </row>
    <row r="27" spans="2:9" ht="16.5" customHeight="1" x14ac:dyDescent="0.2">
      <c r="B27" s="17" t="s">
        <v>19</v>
      </c>
      <c r="C27" s="14" t="s">
        <v>19</v>
      </c>
      <c r="D27" s="39">
        <v>2</v>
      </c>
      <c r="E27" s="39">
        <v>2</v>
      </c>
      <c r="F27" s="48">
        <v>2</v>
      </c>
      <c r="G27" s="64">
        <v>1</v>
      </c>
      <c r="H27" s="46"/>
      <c r="I27" s="110">
        <f t="shared" si="0"/>
        <v>7</v>
      </c>
    </row>
    <row r="28" spans="2:9" ht="30.75" customHeight="1" x14ac:dyDescent="0.2">
      <c r="B28" s="119" t="s">
        <v>43</v>
      </c>
      <c r="C28" s="12" t="s">
        <v>15</v>
      </c>
      <c r="D28" s="39">
        <v>3</v>
      </c>
      <c r="E28" s="39">
        <v>3</v>
      </c>
      <c r="F28" s="48">
        <v>3</v>
      </c>
      <c r="G28" s="64">
        <v>3</v>
      </c>
      <c r="H28" s="46">
        <v>2</v>
      </c>
      <c r="I28" s="110">
        <f t="shared" si="0"/>
        <v>14</v>
      </c>
    </row>
    <row r="29" spans="2:9" ht="34.5" customHeight="1" x14ac:dyDescent="0.2">
      <c r="B29" s="193"/>
      <c r="C29" s="79" t="s">
        <v>35</v>
      </c>
      <c r="D29" s="39"/>
      <c r="E29" s="39"/>
      <c r="F29" s="48"/>
      <c r="G29" s="64">
        <v>1</v>
      </c>
      <c r="H29" s="46">
        <v>1</v>
      </c>
      <c r="I29" s="110">
        <f t="shared" si="0"/>
        <v>2</v>
      </c>
    </row>
    <row r="30" spans="2:9" ht="21.75" customHeight="1" x14ac:dyDescent="0.2">
      <c r="B30" s="115" t="s">
        <v>16</v>
      </c>
      <c r="C30" s="116"/>
      <c r="D30" s="42">
        <v>30</v>
      </c>
      <c r="E30" s="42">
        <f>SUM(E9:E29)</f>
        <v>32</v>
      </c>
      <c r="F30" s="42">
        <f>SUM(F9:F29)</f>
        <v>33</v>
      </c>
      <c r="G30" s="58">
        <f>SUM(G9:G29)</f>
        <v>34</v>
      </c>
      <c r="H30" s="34">
        <v>34</v>
      </c>
      <c r="I30" s="112">
        <f t="shared" si="0"/>
        <v>163</v>
      </c>
    </row>
    <row r="31" spans="2:9" ht="33" customHeight="1" x14ac:dyDescent="0.2">
      <c r="B31" s="115" t="s">
        <v>31</v>
      </c>
      <c r="C31" s="116"/>
      <c r="D31" s="43">
        <v>2</v>
      </c>
      <c r="E31" s="43">
        <v>1</v>
      </c>
      <c r="F31" s="43">
        <v>2</v>
      </c>
      <c r="G31" s="59">
        <v>2</v>
      </c>
      <c r="H31" s="35">
        <v>2</v>
      </c>
      <c r="I31" s="112">
        <f t="shared" si="0"/>
        <v>9</v>
      </c>
    </row>
    <row r="32" spans="2:9" ht="21" customHeight="1" x14ac:dyDescent="0.2">
      <c r="B32" s="119" t="s">
        <v>25</v>
      </c>
      <c r="C32" s="12" t="s">
        <v>12</v>
      </c>
      <c r="D32" s="54">
        <v>1</v>
      </c>
      <c r="E32" s="54">
        <v>1</v>
      </c>
      <c r="F32" s="68"/>
      <c r="G32" s="81"/>
      <c r="H32" s="51"/>
      <c r="I32" s="53">
        <f>SUM(D32:H32)</f>
        <v>2</v>
      </c>
    </row>
    <row r="33" spans="2:9" ht="20.25" customHeight="1" x14ac:dyDescent="0.2">
      <c r="B33" s="120"/>
      <c r="C33" s="12" t="s">
        <v>32</v>
      </c>
      <c r="D33" s="54"/>
      <c r="E33" s="54"/>
      <c r="F33" s="68">
        <v>1</v>
      </c>
      <c r="G33" s="81">
        <v>1</v>
      </c>
      <c r="H33" s="51">
        <v>1</v>
      </c>
      <c r="I33" s="53">
        <f>SUM(F33:H33)</f>
        <v>3</v>
      </c>
    </row>
    <row r="34" spans="2:9" ht="32.25" customHeight="1" x14ac:dyDescent="0.2">
      <c r="B34" s="16" t="s">
        <v>128</v>
      </c>
      <c r="C34" s="12" t="s">
        <v>8</v>
      </c>
      <c r="D34" s="54">
        <v>1</v>
      </c>
      <c r="E34" s="54"/>
      <c r="F34" s="68">
        <v>1</v>
      </c>
      <c r="G34" s="81">
        <v>1</v>
      </c>
      <c r="H34" s="51"/>
      <c r="I34" s="53">
        <v>3</v>
      </c>
    </row>
    <row r="35" spans="2:9" ht="65.25" customHeight="1" x14ac:dyDescent="0.2">
      <c r="B35" s="16" t="s">
        <v>43</v>
      </c>
      <c r="C35" s="12" t="s">
        <v>42</v>
      </c>
      <c r="D35" s="54"/>
      <c r="E35" s="54"/>
      <c r="F35" s="68"/>
      <c r="G35" s="81"/>
      <c r="H35" s="51">
        <v>1</v>
      </c>
      <c r="I35" s="53">
        <v>1</v>
      </c>
    </row>
    <row r="36" spans="2:9" ht="31.5" customHeight="1" thickBot="1" x14ac:dyDescent="0.25">
      <c r="B36" s="189" t="s">
        <v>111</v>
      </c>
      <c r="C36" s="192"/>
      <c r="D36" s="45">
        <f t="shared" ref="D36:H36" si="1">SUM(D30+D31)</f>
        <v>32</v>
      </c>
      <c r="E36" s="45">
        <f t="shared" si="1"/>
        <v>33</v>
      </c>
      <c r="F36" s="45">
        <f t="shared" si="1"/>
        <v>35</v>
      </c>
      <c r="G36" s="21">
        <f t="shared" si="1"/>
        <v>36</v>
      </c>
      <c r="H36" s="37">
        <f t="shared" si="1"/>
        <v>36</v>
      </c>
      <c r="I36" s="25">
        <f>SUM(I30+I31)</f>
        <v>172</v>
      </c>
    </row>
    <row r="37" spans="2:9" ht="15.75" x14ac:dyDescent="0.25">
      <c r="D37" s="1"/>
      <c r="E37" s="1"/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2"/>
      <c r="E40" s="1"/>
      <c r="H40" s="6"/>
    </row>
  </sheetData>
  <mergeCells count="21">
    <mergeCell ref="B15:B18"/>
    <mergeCell ref="B19:B21"/>
    <mergeCell ref="B22:B24"/>
    <mergeCell ref="B36:C36"/>
    <mergeCell ref="B25:B26"/>
    <mergeCell ref="B28:B29"/>
    <mergeCell ref="B30:C30"/>
    <mergeCell ref="B31:C31"/>
    <mergeCell ref="B32:B33"/>
    <mergeCell ref="B13:B14"/>
    <mergeCell ref="B9:B10"/>
    <mergeCell ref="B11:B12"/>
    <mergeCell ref="B1:I1"/>
    <mergeCell ref="B2:I2"/>
    <mergeCell ref="B3:I3"/>
    <mergeCell ref="B4:I4"/>
    <mergeCell ref="B6:B8"/>
    <mergeCell ref="C6:C8"/>
    <mergeCell ref="D6:H6"/>
    <mergeCell ref="I6:I8"/>
    <mergeCell ref="D8:H8"/>
  </mergeCells>
  <pageMargins left="0.9055118110236221" right="0.19685039370078741" top="0.19685039370078741" bottom="0.19685039370078741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кл..</vt:lpstr>
      <vt:lpstr>2 кл..</vt:lpstr>
      <vt:lpstr> 3 кл..</vt:lpstr>
      <vt:lpstr>4 кл..</vt:lpstr>
      <vt:lpstr>5 кл..</vt:lpstr>
      <vt:lpstr>6 кл..  </vt:lpstr>
      <vt:lpstr>7 кл..</vt:lpstr>
      <vt:lpstr>8 кл..</vt:lpstr>
      <vt:lpstr>9 кл..</vt:lpstr>
      <vt:lpstr>10а (унив.)</vt:lpstr>
      <vt:lpstr>11 (унив.)</vt:lpstr>
    </vt:vector>
  </TitlesOfParts>
  <Company>ООО "Трейд-Сервис"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Коровин Александр Викторович</dc:creator>
  <cp:lastModifiedBy>комп8</cp:lastModifiedBy>
  <cp:lastPrinted>2019-09-23T05:49:03Z</cp:lastPrinted>
  <dcterms:created xsi:type="dcterms:W3CDTF">2001-06-26T07:44:30Z</dcterms:created>
  <dcterms:modified xsi:type="dcterms:W3CDTF">2019-09-23T13:45:08Z</dcterms:modified>
</cp:coreProperties>
</file>